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updateLinks="never" defaultThemeVersion="153222"/>
  <mc:AlternateContent xmlns:mc="http://schemas.openxmlformats.org/markup-compatibility/2006">
    <mc:Choice Requires="x15">
      <x15ac:absPath xmlns:x15ac="http://schemas.microsoft.com/office/spreadsheetml/2010/11/ac" url="C:\Users\Ting\Desktop\"/>
    </mc:Choice>
  </mc:AlternateContent>
  <bookViews>
    <workbookView xWindow="0" yWindow="0" windowWidth="13995" windowHeight="4905"/>
  </bookViews>
  <sheets>
    <sheet name="绝对引用与相对引用" sheetId="2" r:id="rId1"/>
    <sheet name="混合引用 " sheetId="19" r:id="rId2"/>
    <sheet name="九九乘法表 " sheetId="20" r:id="rId3"/>
    <sheet name="成绩单" sheetId="5" r:id="rId4"/>
    <sheet name="IF函数练习" sheetId="7" r:id="rId5"/>
    <sheet name="条件统计" sheetId="8" r:id="rId6"/>
    <sheet name="人事表" sheetId="9" r:id="rId7"/>
    <sheet name="Office教材表" sheetId="10" r:id="rId8"/>
    <sheet name="2013年成绩单" sheetId="11" r:id="rId9"/>
    <sheet name="2012年成绩单" sheetId="12" r:id="rId10"/>
  </sheets>
  <externalReferences>
    <externalReference r:id="rId11"/>
  </externalReferences>
  <definedNames>
    <definedName name="_Dist_Bin" hidden="1">[1]频度分析!$E$12:$F$13</definedName>
    <definedName name="_Dist_Values" hidden="1">[1]频度分析!$C$5:$C$14</definedName>
    <definedName name="_xlnm._FilterDatabase" localSheetId="4" hidden="1">IF函数练习!$A$1:$G$231</definedName>
    <definedName name="_xlnm._FilterDatabase" localSheetId="6" hidden="1">人事表!$B$1:$I$17</definedName>
    <definedName name="_xlnm._FilterDatabase" localSheetId="5" hidden="1">条件统计!$A:$A</definedName>
    <definedName name="姓名">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" i="10" l="1"/>
  <c r="I17" i="9" l="1"/>
  <c r="I16" i="9"/>
  <c r="I15" i="9"/>
  <c r="I14" i="9"/>
  <c r="I13" i="9"/>
  <c r="I12" i="9"/>
  <c r="I11" i="9"/>
  <c r="I10" i="9"/>
  <c r="I9" i="9"/>
  <c r="I8" i="9"/>
  <c r="I7" i="9"/>
  <c r="I6" i="9"/>
  <c r="I5" i="9"/>
  <c r="I4" i="9"/>
  <c r="I3" i="9"/>
  <c r="I2" i="9"/>
  <c r="E231" i="8"/>
  <c r="E230" i="8"/>
  <c r="E229" i="8"/>
  <c r="E228" i="8"/>
  <c r="E227" i="8"/>
  <c r="E226" i="8"/>
  <c r="E225" i="8"/>
  <c r="E224" i="8"/>
  <c r="E223" i="8"/>
  <c r="E222" i="8"/>
  <c r="E221" i="8"/>
  <c r="E220" i="8"/>
  <c r="E219" i="8"/>
  <c r="E218" i="8"/>
  <c r="E217" i="8"/>
  <c r="E216" i="8"/>
  <c r="E215" i="8"/>
  <c r="E214" i="8"/>
  <c r="E213" i="8"/>
  <c r="E212" i="8"/>
  <c r="E211" i="8"/>
  <c r="E210" i="8"/>
  <c r="E209" i="8"/>
  <c r="E208" i="8"/>
  <c r="E207" i="8"/>
  <c r="E206" i="8"/>
  <c r="E205" i="8"/>
  <c r="E204" i="8"/>
  <c r="E203" i="8"/>
  <c r="E202" i="8"/>
  <c r="E201" i="8"/>
  <c r="E200" i="8"/>
  <c r="E199" i="8"/>
  <c r="E198" i="8"/>
  <c r="E197" i="8"/>
  <c r="E196" i="8"/>
  <c r="E195" i="8"/>
  <c r="E194" i="8"/>
  <c r="E193" i="8"/>
  <c r="E192" i="8"/>
  <c r="E191" i="8"/>
  <c r="E190" i="8"/>
  <c r="E189" i="8"/>
  <c r="E188" i="8"/>
  <c r="E187" i="8"/>
  <c r="E186" i="8"/>
  <c r="E185" i="8"/>
  <c r="E184" i="8"/>
  <c r="E183" i="8"/>
  <c r="E182" i="8"/>
  <c r="E181" i="8"/>
  <c r="E180" i="8"/>
  <c r="E179" i="8"/>
  <c r="E178" i="8"/>
  <c r="E177" i="8"/>
  <c r="E176" i="8"/>
  <c r="E175" i="8"/>
  <c r="E174" i="8"/>
  <c r="E173" i="8"/>
  <c r="E172" i="8"/>
  <c r="E171" i="8"/>
  <c r="E170" i="8"/>
  <c r="E169" i="8"/>
  <c r="E168" i="8"/>
  <c r="E167" i="8"/>
  <c r="E166" i="8"/>
  <c r="E165" i="8"/>
  <c r="E164" i="8"/>
  <c r="E163" i="8"/>
  <c r="E162" i="8"/>
  <c r="E161" i="8"/>
  <c r="E160" i="8"/>
  <c r="E159" i="8"/>
  <c r="E158" i="8"/>
  <c r="E157" i="8"/>
  <c r="E156" i="8"/>
  <c r="E155" i="8"/>
  <c r="E154" i="8"/>
  <c r="E153" i="8"/>
  <c r="E152" i="8"/>
  <c r="E151" i="8"/>
  <c r="E150" i="8"/>
  <c r="E149" i="8"/>
  <c r="E148" i="8"/>
  <c r="E147" i="8"/>
  <c r="E146" i="8"/>
  <c r="E145" i="8"/>
  <c r="E144" i="8"/>
  <c r="E143" i="8"/>
  <c r="E142" i="8"/>
  <c r="E141" i="8"/>
  <c r="E140" i="8"/>
  <c r="E139" i="8"/>
  <c r="E138" i="8"/>
  <c r="E137" i="8"/>
  <c r="E136" i="8"/>
  <c r="E135" i="8"/>
  <c r="E134" i="8"/>
  <c r="E133" i="8"/>
  <c r="E132" i="8"/>
  <c r="E131" i="8"/>
  <c r="E130" i="8"/>
  <c r="E129" i="8"/>
  <c r="E128" i="8"/>
  <c r="E127" i="8"/>
  <c r="E126" i="8"/>
  <c r="E125" i="8"/>
  <c r="E124" i="8"/>
  <c r="E123" i="8"/>
  <c r="E122" i="8"/>
  <c r="E121" i="8"/>
  <c r="E120" i="8"/>
  <c r="E119" i="8"/>
  <c r="E118" i="8"/>
  <c r="E117" i="8"/>
  <c r="E116" i="8"/>
  <c r="E115" i="8"/>
  <c r="E114" i="8"/>
  <c r="E113" i="8"/>
  <c r="E112" i="8"/>
  <c r="E111" i="8"/>
  <c r="E110" i="8"/>
  <c r="E109" i="8"/>
  <c r="E108" i="8"/>
  <c r="E107" i="8"/>
  <c r="E106" i="8"/>
  <c r="E105" i="8"/>
  <c r="E104" i="8"/>
  <c r="E103" i="8"/>
  <c r="E102" i="8"/>
  <c r="E101" i="8"/>
  <c r="E100" i="8"/>
  <c r="E99" i="8"/>
  <c r="E98" i="8"/>
  <c r="E97" i="8"/>
  <c r="E96" i="8"/>
  <c r="E95" i="8"/>
  <c r="E94" i="8"/>
  <c r="E93" i="8"/>
  <c r="E92" i="8"/>
  <c r="E91" i="8"/>
  <c r="E90" i="8"/>
  <c r="E89" i="8"/>
  <c r="E88" i="8"/>
  <c r="E87" i="8"/>
  <c r="E86" i="8"/>
  <c r="E85" i="8"/>
  <c r="E84" i="8"/>
  <c r="E83" i="8"/>
  <c r="E82" i="8"/>
  <c r="E81" i="8"/>
  <c r="E80" i="8"/>
  <c r="E79" i="8"/>
  <c r="E78" i="8"/>
  <c r="E77" i="8"/>
  <c r="E76" i="8"/>
  <c r="E75" i="8"/>
  <c r="E74" i="8"/>
  <c r="E73" i="8"/>
  <c r="E72" i="8"/>
  <c r="E71" i="8"/>
  <c r="E70" i="8"/>
  <c r="E69" i="8"/>
  <c r="E68" i="8"/>
  <c r="E67" i="8"/>
  <c r="E66" i="8"/>
  <c r="E65" i="8"/>
  <c r="E64" i="8"/>
  <c r="E63" i="8"/>
  <c r="E62" i="8"/>
  <c r="E61" i="8"/>
  <c r="E60" i="8"/>
  <c r="E59" i="8"/>
  <c r="E58" i="8"/>
  <c r="E57" i="8"/>
  <c r="E56" i="8"/>
  <c r="E55" i="8"/>
  <c r="E54" i="8"/>
  <c r="E53" i="8"/>
  <c r="E52" i="8"/>
  <c r="E51" i="8"/>
  <c r="E50" i="8"/>
  <c r="E49" i="8"/>
  <c r="E48" i="8"/>
  <c r="E47" i="8"/>
  <c r="E46" i="8"/>
  <c r="E45" i="8"/>
  <c r="E44" i="8"/>
  <c r="E43" i="8"/>
  <c r="E42" i="8"/>
  <c r="E41" i="8"/>
  <c r="E40" i="8"/>
  <c r="E39" i="8"/>
  <c r="E38" i="8"/>
  <c r="E37" i="8"/>
  <c r="E36" i="8"/>
  <c r="E35" i="8"/>
  <c r="E34" i="8"/>
  <c r="E33" i="8"/>
  <c r="E32" i="8"/>
  <c r="E31" i="8"/>
  <c r="E30" i="8"/>
  <c r="E29" i="8"/>
  <c r="E28" i="8"/>
  <c r="E27" i="8"/>
  <c r="E26" i="8"/>
  <c r="E25" i="8"/>
  <c r="E24" i="8"/>
  <c r="E23" i="8"/>
  <c r="E22" i="8"/>
  <c r="E21" i="8"/>
  <c r="E20" i="8"/>
  <c r="E19" i="8"/>
  <c r="E18" i="8"/>
  <c r="E17" i="8"/>
  <c r="E16" i="8"/>
  <c r="E15" i="8"/>
  <c r="E14" i="8"/>
  <c r="E13" i="8"/>
  <c r="E12" i="8"/>
  <c r="E11" i="8"/>
  <c r="E10" i="8"/>
  <c r="E9" i="8"/>
  <c r="E8" i="8"/>
  <c r="E7" i="8"/>
  <c r="E6" i="8"/>
  <c r="E5" i="8"/>
  <c r="E4" i="8"/>
  <c r="E3" i="8"/>
  <c r="E2" i="8"/>
  <c r="E10" i="7"/>
  <c r="E9" i="7"/>
  <c r="E8" i="7"/>
  <c r="E7" i="7"/>
  <c r="E6" i="7"/>
  <c r="E5" i="7"/>
  <c r="E4" i="7"/>
  <c r="E3" i="7"/>
  <c r="E2" i="7"/>
</calcChain>
</file>

<file path=xl/sharedStrings.xml><?xml version="1.0" encoding="utf-8"?>
<sst xmlns="http://schemas.openxmlformats.org/spreadsheetml/2006/main" count="726" uniqueCount="191">
  <si>
    <t>名称</t>
    <phoneticPr fontId="4" type="noConversion"/>
  </si>
  <si>
    <t>包装单位</t>
    <phoneticPr fontId="4" type="noConversion"/>
  </si>
  <si>
    <t>单价(元)</t>
    <phoneticPr fontId="4" type="noConversion"/>
  </si>
  <si>
    <t>销售量</t>
    <phoneticPr fontId="4" type="noConversion"/>
  </si>
  <si>
    <t>销售额</t>
    <phoneticPr fontId="4" type="noConversion"/>
  </si>
  <si>
    <t>利润率</t>
  </si>
  <si>
    <t>美年达</t>
    <phoneticPr fontId="4" type="noConversion"/>
  </si>
  <si>
    <t>红牛</t>
    <phoneticPr fontId="4" type="noConversion"/>
  </si>
  <si>
    <t>啤酒</t>
    <phoneticPr fontId="4" type="noConversion"/>
  </si>
  <si>
    <t>商品折扣计算表</t>
    <phoneticPr fontId="8" type="noConversion"/>
  </si>
  <si>
    <t>学号</t>
  </si>
  <si>
    <t>姓名</t>
    <phoneticPr fontId="4" type="noConversion"/>
  </si>
  <si>
    <t>语文</t>
    <phoneticPr fontId="4" type="noConversion"/>
  </si>
  <si>
    <t>数学</t>
    <phoneticPr fontId="4" type="noConversion"/>
  </si>
  <si>
    <t>英语</t>
    <phoneticPr fontId="4" type="noConversion"/>
  </si>
  <si>
    <t>总分</t>
    <phoneticPr fontId="4" type="noConversion"/>
  </si>
  <si>
    <t>平均分</t>
    <phoneticPr fontId="4" type="noConversion"/>
  </si>
  <si>
    <t>最高分</t>
    <phoneticPr fontId="4" type="noConversion"/>
  </si>
  <si>
    <t>最低分</t>
    <phoneticPr fontId="4" type="noConversion"/>
  </si>
  <si>
    <t>三好学生</t>
    <phoneticPr fontId="4" type="noConversion"/>
  </si>
  <si>
    <t>等级</t>
    <phoneticPr fontId="4" type="noConversion"/>
  </si>
  <si>
    <t>A001</t>
  </si>
  <si>
    <t>张三</t>
  </si>
  <si>
    <t>A002</t>
  </si>
  <si>
    <t>李四</t>
  </si>
  <si>
    <t>A003</t>
  </si>
  <si>
    <t>王五</t>
    <phoneticPr fontId="4" type="noConversion"/>
  </si>
  <si>
    <t>A004</t>
  </si>
  <si>
    <t>赵六</t>
  </si>
  <si>
    <t>A005</t>
  </si>
  <si>
    <t>田七</t>
  </si>
  <si>
    <t>人数</t>
    <phoneticPr fontId="4" type="noConversion"/>
  </si>
  <si>
    <t>★平均成绩85分以上为三好学生</t>
    <phoneticPr fontId="4" type="noConversion"/>
  </si>
  <si>
    <t>★等级：总分是250以上为A，200到250为B，其余为C</t>
  </si>
  <si>
    <t>销售</t>
    <phoneticPr fontId="13" type="noConversion"/>
  </si>
  <si>
    <t>产品名称</t>
    <phoneticPr fontId="13" type="noConversion"/>
  </si>
  <si>
    <t>单价</t>
    <phoneticPr fontId="13" type="noConversion"/>
  </si>
  <si>
    <t>数量</t>
    <phoneticPr fontId="13" type="noConversion"/>
  </si>
  <si>
    <t>销售额</t>
    <phoneticPr fontId="13" type="noConversion"/>
  </si>
  <si>
    <t>等级</t>
    <phoneticPr fontId="8" type="noConversion"/>
  </si>
  <si>
    <t>奖金</t>
  </si>
  <si>
    <t>赵军</t>
  </si>
  <si>
    <t>大众奶酪</t>
  </si>
  <si>
    <t>刘英玫</t>
  </si>
  <si>
    <t>白奶酪</t>
  </si>
  <si>
    <t>5星级销售: 销售金额大于2000元的为星级销售</t>
    <phoneticPr fontId="8" type="noConversion"/>
  </si>
  <si>
    <t>张颖</t>
  </si>
  <si>
    <t>蕃茄酱</t>
  </si>
  <si>
    <t>郑建杰</t>
  </si>
  <si>
    <t>白米</t>
  </si>
  <si>
    <t>奖金说明：</t>
    <phoneticPr fontId="18" type="noConversion"/>
  </si>
  <si>
    <t>李芳</t>
  </si>
  <si>
    <t>★当“销售额”大于2000时，可获得销售额的10%</t>
    <phoneticPr fontId="18" type="noConversion"/>
  </si>
  <si>
    <t>王伟</t>
  </si>
  <si>
    <t>★当“销售额”介于1000到2000之间时，可获得销售额的5%</t>
  </si>
  <si>
    <t>孙林</t>
  </si>
  <si>
    <t>★当“销售额”小于1000时，可获得销售额的2%</t>
  </si>
  <si>
    <t>金士鹏</t>
  </si>
  <si>
    <t>德国奶酪</t>
  </si>
  <si>
    <t>张雪眉</t>
  </si>
  <si>
    <t>饼干</t>
  </si>
  <si>
    <t>销售</t>
    <phoneticPr fontId="21" type="noConversion"/>
  </si>
  <si>
    <t>产品名称</t>
    <phoneticPr fontId="18" type="noConversion"/>
  </si>
  <si>
    <t>单价</t>
  </si>
  <si>
    <t>数量</t>
  </si>
  <si>
    <t>金额</t>
    <phoneticPr fontId="21" type="noConversion"/>
  </si>
  <si>
    <t>姓名</t>
    <phoneticPr fontId="24" type="noConversion"/>
  </si>
  <si>
    <t>订单笔数</t>
    <phoneticPr fontId="21" type="noConversion"/>
  </si>
  <si>
    <t>销售额</t>
    <phoneticPr fontId="24" type="noConversion"/>
  </si>
  <si>
    <t>蛋糕</t>
  </si>
  <si>
    <t>产品名称</t>
  </si>
  <si>
    <t>大众奶酪</t>
    <phoneticPr fontId="18" type="noConversion"/>
  </si>
  <si>
    <t>王伟</t>
    <phoneticPr fontId="21" type="noConversion"/>
  </si>
  <si>
    <t>干贝</t>
  </si>
  <si>
    <t>糙米</t>
  </si>
  <si>
    <t>序号</t>
  </si>
  <si>
    <t>部门</t>
    <phoneticPr fontId="26" type="noConversion"/>
  </si>
  <si>
    <t>职务</t>
  </si>
  <si>
    <t>姓名</t>
    <phoneticPr fontId="26" type="noConversion"/>
  </si>
  <si>
    <t>基本工资</t>
    <phoneticPr fontId="26" type="noConversion"/>
  </si>
  <si>
    <t>奖金</t>
    <phoneticPr fontId="26" type="noConversion"/>
  </si>
  <si>
    <t>住房基金</t>
    <phoneticPr fontId="26" type="noConversion"/>
  </si>
  <si>
    <t>保险费</t>
    <phoneticPr fontId="26" type="noConversion"/>
  </si>
  <si>
    <t>实发工资</t>
    <phoneticPr fontId="26" type="noConversion"/>
  </si>
  <si>
    <t>人数</t>
    <phoneticPr fontId="26" type="noConversion"/>
  </si>
  <si>
    <t>基本工资合计</t>
    <phoneticPr fontId="26" type="noConversion"/>
  </si>
  <si>
    <t>奖金合计</t>
    <phoneticPr fontId="26" type="noConversion"/>
  </si>
  <si>
    <t>住房基金合计</t>
    <phoneticPr fontId="26" type="noConversion"/>
  </si>
  <si>
    <t>保险费合计</t>
    <phoneticPr fontId="26" type="noConversion"/>
  </si>
  <si>
    <t>实发工资合计</t>
    <phoneticPr fontId="26" type="noConversion"/>
  </si>
  <si>
    <t>办公室</t>
    <phoneticPr fontId="26" type="noConversion"/>
  </si>
  <si>
    <t>主任</t>
  </si>
  <si>
    <t>陈鹏</t>
  </si>
  <si>
    <t>人事处</t>
    <phoneticPr fontId="26" type="noConversion"/>
  </si>
  <si>
    <t>职员</t>
  </si>
  <si>
    <t>胡海涛</t>
    <phoneticPr fontId="26" type="noConversion"/>
  </si>
  <si>
    <t>财务处</t>
    <phoneticPr fontId="26" type="noConversion"/>
  </si>
  <si>
    <t>经理</t>
  </si>
  <si>
    <t>连威</t>
  </si>
  <si>
    <t>王卫平</t>
  </si>
  <si>
    <t>统计处</t>
    <phoneticPr fontId="26" type="noConversion"/>
  </si>
  <si>
    <t>沈克</t>
  </si>
  <si>
    <t>后勤处</t>
    <phoneticPr fontId="26" type="noConversion"/>
  </si>
  <si>
    <t>张晓寰</t>
  </si>
  <si>
    <t>杨宝春</t>
  </si>
  <si>
    <t>王川</t>
  </si>
  <si>
    <t>林海</t>
  </si>
  <si>
    <t>刘学燕</t>
  </si>
  <si>
    <t>许东东</t>
  </si>
  <si>
    <t>艾芳</t>
  </si>
  <si>
    <t>庄凤仪</t>
  </si>
  <si>
    <t>王小明</t>
  </si>
  <si>
    <t>沈奇峰</t>
  </si>
  <si>
    <t>岳晋生</t>
  </si>
  <si>
    <t>序号</t>
    <phoneticPr fontId="8" type="noConversion"/>
  </si>
  <si>
    <t>代码</t>
    <phoneticPr fontId="8" type="noConversion"/>
  </si>
  <si>
    <t>材料名称</t>
    <phoneticPr fontId="8" type="noConversion"/>
  </si>
  <si>
    <t>单价</t>
    <phoneticPr fontId="8" type="noConversion"/>
  </si>
  <si>
    <t>W97</t>
    <phoneticPr fontId="8" type="noConversion"/>
  </si>
  <si>
    <t>WORD97应用教材</t>
    <phoneticPr fontId="8" type="noConversion"/>
  </si>
  <si>
    <t>W2000</t>
    <phoneticPr fontId="8" type="noConversion"/>
  </si>
  <si>
    <t>精通Word2000</t>
    <phoneticPr fontId="8" type="noConversion"/>
  </si>
  <si>
    <t>WXP</t>
    <phoneticPr fontId="8" type="noConversion"/>
  </si>
  <si>
    <t>Word XP应用技巧</t>
    <phoneticPr fontId="8" type="noConversion"/>
  </si>
  <si>
    <t>W2003</t>
    <phoneticPr fontId="8" type="noConversion"/>
  </si>
  <si>
    <t>Word2003一日通</t>
    <phoneticPr fontId="8" type="noConversion"/>
  </si>
  <si>
    <t>E97</t>
    <phoneticPr fontId="8" type="noConversion"/>
  </si>
  <si>
    <t>教你学Excel97</t>
    <phoneticPr fontId="8" type="noConversion"/>
  </si>
  <si>
    <t>O2003</t>
    <phoneticPr fontId="8" type="noConversion"/>
  </si>
  <si>
    <t>Outlook问题集</t>
    <phoneticPr fontId="8" type="noConversion"/>
  </si>
  <si>
    <t>A2003</t>
    <phoneticPr fontId="8" type="noConversion"/>
  </si>
  <si>
    <t>Access2003实用技巧</t>
    <phoneticPr fontId="8" type="noConversion"/>
  </si>
  <si>
    <t>F2003</t>
    <phoneticPr fontId="8" type="noConversion"/>
  </si>
  <si>
    <t>Frontpage2003初级教材</t>
    <phoneticPr fontId="8" type="noConversion"/>
  </si>
  <si>
    <t>问题</t>
    <phoneticPr fontId="8" type="noConversion"/>
  </si>
  <si>
    <t>1</t>
    <phoneticPr fontId="8" type="noConversion"/>
  </si>
  <si>
    <t>序号</t>
    <phoneticPr fontId="18" type="noConversion"/>
  </si>
  <si>
    <t>姓名</t>
    <phoneticPr fontId="4" type="noConversion"/>
  </si>
  <si>
    <t>2013年总分</t>
    <phoneticPr fontId="4" type="noConversion"/>
  </si>
  <si>
    <t>2012年总分</t>
    <phoneticPr fontId="4" type="noConversion"/>
  </si>
  <si>
    <t>张艳</t>
  </si>
  <si>
    <t>李成</t>
  </si>
  <si>
    <t>杜乐</t>
  </si>
  <si>
    <t>唐艳霞</t>
  </si>
  <si>
    <t>彭旸</t>
  </si>
  <si>
    <t>何小鱼</t>
  </si>
  <si>
    <t>王琪</t>
  </si>
  <si>
    <t>曾文洪</t>
  </si>
  <si>
    <t>张昭</t>
  </si>
  <si>
    <t>杨伟健</t>
  </si>
  <si>
    <t>李佳</t>
  </si>
  <si>
    <t>熊涛</t>
  </si>
  <si>
    <t>蒋柏梁</t>
  </si>
  <si>
    <t>杨红敏</t>
  </si>
  <si>
    <t>王南</t>
  </si>
  <si>
    <t>时文华</t>
  </si>
  <si>
    <t>王旭</t>
  </si>
  <si>
    <t>林青</t>
  </si>
  <si>
    <t>总分</t>
    <phoneticPr fontId="4" type="noConversion"/>
  </si>
  <si>
    <t>等级</t>
    <phoneticPr fontId="4" type="noConversion"/>
  </si>
  <si>
    <t>分数起</t>
    <phoneticPr fontId="4" type="noConversion"/>
  </si>
  <si>
    <t>分数止</t>
    <phoneticPr fontId="4" type="noConversion"/>
  </si>
  <si>
    <t>C</t>
    <phoneticPr fontId="4" type="noConversion"/>
  </si>
  <si>
    <t>B</t>
    <phoneticPr fontId="4" type="noConversion"/>
  </si>
  <si>
    <t>A</t>
    <phoneticPr fontId="4" type="noConversion"/>
  </si>
  <si>
    <t>邬昶畅</t>
  </si>
  <si>
    <t>颜廷军</t>
  </si>
  <si>
    <t>李园</t>
  </si>
  <si>
    <t>詹家明</t>
  </si>
  <si>
    <t>董国株</t>
  </si>
  <si>
    <t>赵振利</t>
  </si>
  <si>
    <t>W2003</t>
  </si>
  <si>
    <t>O2003</t>
  </si>
  <si>
    <t>利润</t>
    <phoneticPr fontId="4" type="noConversion"/>
  </si>
  <si>
    <t>可乐</t>
    <phoneticPr fontId="4" type="noConversion"/>
  </si>
  <si>
    <t>听</t>
    <phoneticPr fontId="4" type="noConversion"/>
  </si>
  <si>
    <t>雪碧</t>
    <phoneticPr fontId="4" type="noConversion"/>
  </si>
  <si>
    <t>健力宝</t>
    <phoneticPr fontId="4" type="noConversion"/>
  </si>
  <si>
    <t>听</t>
    <phoneticPr fontId="4" type="noConversion"/>
  </si>
  <si>
    <t>橙汁</t>
    <phoneticPr fontId="4" type="noConversion"/>
  </si>
  <si>
    <t>汽水</t>
    <phoneticPr fontId="4" type="noConversion"/>
  </si>
  <si>
    <t>瓶</t>
    <phoneticPr fontId="4" type="noConversion"/>
  </si>
  <si>
    <t>瓶</t>
    <phoneticPr fontId="4" type="noConversion"/>
  </si>
  <si>
    <t>酸奶</t>
    <phoneticPr fontId="4" type="noConversion"/>
  </si>
  <si>
    <t>矿泉水</t>
    <phoneticPr fontId="4" type="noConversion"/>
  </si>
  <si>
    <t>销售单价</t>
    <phoneticPr fontId="8" type="noConversion"/>
  </si>
  <si>
    <t>季末打折</t>
    <phoneticPr fontId="8" type="noConversion"/>
  </si>
  <si>
    <t>促销打折</t>
    <phoneticPr fontId="8" type="noConversion"/>
  </si>
  <si>
    <t>新品上市</t>
    <phoneticPr fontId="8" type="noConversion"/>
  </si>
  <si>
    <t>编号</t>
    <phoneticPr fontId="8" type="noConversion"/>
  </si>
  <si>
    <t>单价</t>
    <phoneticPr fontId="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</si>
</sst>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6" formatCode="&quot;¥&quot;#,##0;[Red]&quot;¥&quot;\-#,##0"/>
    <numFmt numFmtId="8" formatCode="&quot;¥&quot;#,##0.00;[Red]&quot;¥&quot;\-#,##0.00"/>
    <numFmt numFmtId="44" formatCode="_ &quot;¥&quot;* #,##0.00_ ;_ &quot;¥&quot;* \-#,##0.00_ ;_ &quot;¥&quot;* &quot;-&quot;??_ ;_ @_ "/>
    <numFmt numFmtId="176" formatCode="&quot;¥&quot;#,##0.00"/>
    <numFmt numFmtId="177" formatCode="&quot;¥&quot;#,##0.00_);[Red]\(&quot;¥&quot;#,##0.00\)"/>
  </numFmts>
  <fonts count="32" x14ac:knownFonts="1">
    <font>
      <sz val="11"/>
      <color theme="1"/>
      <name val="宋体"/>
      <family val="2"/>
      <charset val="134"/>
      <scheme val="minor"/>
    </font>
    <font>
      <sz val="12"/>
      <name val="宋体"/>
      <family val="3"/>
      <charset val="134"/>
    </font>
    <font>
      <b/>
      <sz val="12"/>
      <name val="微软雅黑"/>
      <family val="2"/>
      <charset val="134"/>
    </font>
    <font>
      <sz val="9"/>
      <name val="宋体"/>
      <family val="2"/>
      <charset val="134"/>
      <scheme val="minor"/>
    </font>
    <font>
      <sz val="11"/>
      <color indexed="8"/>
      <name val="微软雅黑"/>
      <family val="2"/>
      <charset val="134"/>
    </font>
    <font>
      <sz val="11"/>
      <color theme="1"/>
      <name val="微软雅黑"/>
      <family val="2"/>
      <charset val="134"/>
    </font>
    <font>
      <sz val="12"/>
      <name val="微软雅黑"/>
      <family val="2"/>
      <charset val="134"/>
    </font>
    <font>
      <sz val="16"/>
      <name val="黑体"/>
      <family val="3"/>
      <charset val="134"/>
    </font>
    <font>
      <sz val="9"/>
      <name val="宋体"/>
      <family val="3"/>
      <charset val="134"/>
    </font>
    <font>
      <sz val="12"/>
      <name val="黑体"/>
      <family val="3"/>
      <charset val="134"/>
    </font>
    <font>
      <sz val="12"/>
      <color indexed="9"/>
      <name val="黑体"/>
      <family val="3"/>
      <charset val="134"/>
    </font>
    <font>
      <b/>
      <sz val="11"/>
      <color indexed="8"/>
      <name val="微软雅黑"/>
      <family val="2"/>
      <charset val="134"/>
    </font>
    <font>
      <sz val="10"/>
      <color indexed="9"/>
      <name val="Arial Unicode MS"/>
      <family val="2"/>
      <charset val="134"/>
    </font>
    <font>
      <b/>
      <sz val="11"/>
      <color indexed="63"/>
      <name val="Calibri"/>
      <family val="2"/>
    </font>
    <font>
      <sz val="12"/>
      <name val="Arial"/>
      <family val="2"/>
    </font>
    <font>
      <sz val="10"/>
      <name val="Arial Unicode MS"/>
      <family val="2"/>
      <charset val="134"/>
    </font>
    <font>
      <sz val="10"/>
      <name val="Arial"/>
      <family val="2"/>
    </font>
    <font>
      <sz val="11"/>
      <color indexed="8"/>
      <name val="Arial Unicode MS"/>
      <family val="2"/>
      <charset val="134"/>
    </font>
    <font>
      <sz val="9"/>
      <name val="微软雅黑"/>
      <family val="2"/>
      <charset val="134"/>
    </font>
    <font>
      <sz val="12"/>
      <color indexed="8"/>
      <name val="宋体"/>
      <family val="3"/>
      <charset val="134"/>
    </font>
    <font>
      <sz val="14"/>
      <color indexed="8"/>
      <name val="Arial Unicode MS"/>
      <family val="2"/>
      <charset val="134"/>
    </font>
    <font>
      <b/>
      <sz val="10"/>
      <name val="微软雅黑"/>
      <family val="2"/>
      <charset val="134"/>
    </font>
    <font>
      <sz val="14"/>
      <name val="Arial Unicode MS"/>
      <family val="2"/>
      <charset val="134"/>
    </font>
    <font>
      <sz val="16"/>
      <name val="Arial Unicode MS"/>
      <family val="2"/>
      <charset val="134"/>
    </font>
    <font>
      <b/>
      <sz val="18"/>
      <color indexed="56"/>
      <name val="Cambria"/>
      <family val="1"/>
    </font>
    <font>
      <sz val="16"/>
      <color theme="1"/>
      <name val="Arial Unicode MS"/>
      <family val="2"/>
      <charset val="134"/>
    </font>
    <font>
      <b/>
      <sz val="13"/>
      <color indexed="56"/>
      <name val="微软雅黑"/>
      <family val="2"/>
      <charset val="134"/>
    </font>
    <font>
      <b/>
      <sz val="10"/>
      <name val="宋体"/>
      <family val="3"/>
      <charset val="134"/>
    </font>
    <font>
      <sz val="10"/>
      <name val="微软雅黑"/>
      <family val="2"/>
      <charset val="134"/>
    </font>
    <font>
      <sz val="10"/>
      <name val="宋体"/>
      <family val="3"/>
      <charset val="134"/>
    </font>
    <font>
      <sz val="11"/>
      <color indexed="8"/>
      <name val="宋体"/>
      <family val="3"/>
      <charset val="134"/>
    </font>
    <font>
      <b/>
      <sz val="12"/>
      <color indexed="48"/>
      <name val="微软雅黑"/>
      <family val="2"/>
      <charset val="134"/>
    </font>
  </fonts>
  <fills count="12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43"/>
        <b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theme="9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theme="9" tint="-0.249977111117893"/>
      </left>
      <right style="thin">
        <color theme="9" tint="-0.249977111117893"/>
      </right>
      <top style="thin">
        <color theme="9" tint="-0.249977111117893"/>
      </top>
      <bottom style="thin">
        <color theme="9" tint="-0.249977111117893"/>
      </bottom>
      <diagonal/>
    </border>
  </borders>
  <cellStyleXfs count="17">
    <xf numFmtId="0" fontId="0" fillId="0" borderId="0">
      <alignment vertical="center"/>
    </xf>
    <xf numFmtId="0" fontId="1" fillId="0" borderId="0">
      <alignment vertical="center"/>
    </xf>
    <xf numFmtId="0" fontId="5" fillId="0" borderId="0"/>
    <xf numFmtId="0" fontId="1" fillId="0" borderId="0"/>
    <xf numFmtId="44" fontId="1" fillId="0" borderId="0" applyFont="0" applyFill="0" applyBorder="0" applyAlignment="0" applyProtection="0">
      <alignment vertical="center"/>
    </xf>
    <xf numFmtId="0" fontId="1" fillId="0" borderId="0"/>
    <xf numFmtId="0" fontId="14" fillId="0" borderId="0">
      <alignment vertical="center"/>
    </xf>
    <xf numFmtId="0" fontId="4" fillId="0" borderId="0"/>
    <xf numFmtId="0" fontId="19" fillId="0" borderId="0"/>
    <xf numFmtId="0" fontId="19" fillId="0" borderId="0"/>
    <xf numFmtId="0" fontId="6" fillId="0" borderId="0">
      <alignment vertical="center"/>
    </xf>
    <xf numFmtId="0" fontId="1" fillId="0" borderId="0"/>
    <xf numFmtId="9" fontId="4" fillId="0" borderId="0" applyFont="0" applyFill="0" applyBorder="0" applyAlignment="0" applyProtection="0"/>
    <xf numFmtId="0" fontId="1" fillId="0" borderId="0"/>
    <xf numFmtId="0" fontId="16" fillId="9" borderId="0" applyNumberFormat="0" applyFont="0" applyBorder="0" applyAlignment="0" applyProtection="0"/>
    <xf numFmtId="0" fontId="16" fillId="10" borderId="0" applyNumberFormat="0" applyFont="0" applyBorder="0" applyAlignment="0" applyProtection="0"/>
    <xf numFmtId="0" fontId="5" fillId="0" borderId="0"/>
  </cellStyleXfs>
  <cellXfs count="79">
    <xf numFmtId="0" fontId="0" fillId="0" borderId="0" xfId="0">
      <alignment vertical="center"/>
    </xf>
    <xf numFmtId="0" fontId="2" fillId="2" borderId="1" xfId="1" applyFont="1" applyFill="1" applyBorder="1" applyAlignment="1">
      <alignment horizontal="center" vertical="center"/>
    </xf>
    <xf numFmtId="0" fontId="5" fillId="0" borderId="0" xfId="2"/>
    <xf numFmtId="9" fontId="2" fillId="0" borderId="1" xfId="1" applyNumberFormat="1" applyFont="1" applyBorder="1" applyAlignment="1">
      <alignment horizontal="center" vertical="center"/>
    </xf>
    <xf numFmtId="0" fontId="6" fillId="0" borderId="1" xfId="1" applyFont="1" applyBorder="1" applyAlignment="1">
      <alignment horizontal="center" vertical="center"/>
    </xf>
    <xf numFmtId="0" fontId="5" fillId="0" borderId="0" xfId="2" applyAlignment="1">
      <alignment horizontal="center"/>
    </xf>
    <xf numFmtId="0" fontId="9" fillId="0" borderId="0" xfId="3" applyFont="1" applyAlignment="1">
      <alignment vertical="center"/>
    </xf>
    <xf numFmtId="0" fontId="5" fillId="0" borderId="0" xfId="2" applyAlignment="1">
      <alignment vertical="center"/>
    </xf>
    <xf numFmtId="0" fontId="2" fillId="5" borderId="1" xfId="1" applyFont="1" applyFill="1" applyBorder="1" applyAlignment="1">
      <alignment horizontal="center" vertical="center"/>
    </xf>
    <xf numFmtId="0" fontId="2" fillId="4" borderId="1" xfId="1" applyFont="1" applyFill="1" applyBorder="1" applyAlignment="1">
      <alignment horizontal="center" vertical="center"/>
    </xf>
    <xf numFmtId="0" fontId="6" fillId="6" borderId="1" xfId="1" applyFont="1" applyFill="1" applyBorder="1" applyAlignment="1">
      <alignment horizontal="center" vertical="center"/>
    </xf>
    <xf numFmtId="0" fontId="6" fillId="0" borderId="1" xfId="1" quotePrefix="1" applyFont="1" applyBorder="1" applyAlignment="1">
      <alignment horizontal="center" vertical="center"/>
    </xf>
    <xf numFmtId="0" fontId="2" fillId="0" borderId="0" xfId="1" applyFont="1" applyAlignment="1">
      <alignment horizontal="left" vertical="center"/>
    </xf>
    <xf numFmtId="0" fontId="2" fillId="0" borderId="2" xfId="1" applyFont="1" applyFill="1" applyBorder="1" applyAlignment="1">
      <alignment horizontal="center" vertical="center"/>
    </xf>
    <xf numFmtId="0" fontId="2" fillId="0" borderId="0" xfId="1" applyFont="1" applyBorder="1" applyAlignment="1">
      <alignment horizontal="left" vertical="center"/>
    </xf>
    <xf numFmtId="0" fontId="2" fillId="0" borderId="0" xfId="1" applyFont="1" applyBorder="1" applyAlignment="1">
      <alignment horizontal="center" vertical="center"/>
    </xf>
    <xf numFmtId="0" fontId="2" fillId="0" borderId="0" xfId="1" applyFont="1" applyAlignment="1">
      <alignment horizontal="center" vertical="center"/>
    </xf>
    <xf numFmtId="0" fontId="12" fillId="7" borderId="1" xfId="5" applyFont="1" applyFill="1" applyBorder="1" applyAlignment="1">
      <alignment horizontal="center" vertical="center" wrapText="1"/>
    </xf>
    <xf numFmtId="0" fontId="14" fillId="0" borderId="0" xfId="6">
      <alignment vertical="center"/>
    </xf>
    <xf numFmtId="0" fontId="15" fillId="0" borderId="1" xfId="5" applyFont="1" applyFill="1" applyBorder="1" applyAlignment="1">
      <alignment vertical="center" wrapText="1"/>
    </xf>
    <xf numFmtId="177" fontId="15" fillId="0" borderId="1" xfId="5" applyNumberFormat="1" applyFont="1" applyFill="1" applyBorder="1" applyAlignment="1">
      <alignment vertical="center" wrapText="1"/>
    </xf>
    <xf numFmtId="177" fontId="16" fillId="0" borderId="1" xfId="5" applyNumberFormat="1" applyFont="1" applyFill="1" applyBorder="1" applyAlignment="1">
      <alignment horizontal="center" vertical="center" wrapText="1"/>
    </xf>
    <xf numFmtId="0" fontId="14" fillId="0" borderId="1" xfId="6" applyBorder="1">
      <alignment vertical="center"/>
    </xf>
    <xf numFmtId="0" fontId="17" fillId="0" borderId="0" xfId="7" applyFont="1"/>
    <xf numFmtId="0" fontId="15" fillId="0" borderId="0" xfId="1" applyFont="1" applyAlignment="1">
      <alignment horizontal="left" vertical="center"/>
    </xf>
    <xf numFmtId="0" fontId="1" fillId="0" borderId="0" xfId="6" applyFont="1">
      <alignment vertical="center"/>
    </xf>
    <xf numFmtId="0" fontId="20" fillId="4" borderId="1" xfId="8" applyFont="1" applyFill="1" applyBorder="1" applyAlignment="1">
      <alignment horizontal="center" vertical="center"/>
    </xf>
    <xf numFmtId="0" fontId="22" fillId="0" borderId="0" xfId="5" applyFont="1"/>
    <xf numFmtId="0" fontId="23" fillId="8" borderId="1" xfId="9" applyFont="1" applyFill="1" applyBorder="1" applyAlignment="1">
      <alignment horizontal="center" vertical="center"/>
    </xf>
    <xf numFmtId="0" fontId="25" fillId="8" borderId="1" xfId="9" applyFont="1" applyFill="1" applyBorder="1" applyAlignment="1">
      <alignment horizontal="center" vertical="center"/>
    </xf>
    <xf numFmtId="0" fontId="20" fillId="0" borderId="1" xfId="8" applyFont="1" applyFill="1" applyBorder="1" applyAlignment="1">
      <alignment horizontal="center" vertical="center" wrapText="1"/>
    </xf>
    <xf numFmtId="0" fontId="20" fillId="0" borderId="1" xfId="8" applyFont="1" applyFill="1" applyBorder="1" applyAlignment="1">
      <alignment vertical="center" wrapText="1"/>
    </xf>
    <xf numFmtId="6" fontId="20" fillId="0" borderId="1" xfId="8" applyNumberFormat="1" applyFont="1" applyFill="1" applyBorder="1" applyAlignment="1">
      <alignment horizontal="right" vertical="center" wrapText="1"/>
    </xf>
    <xf numFmtId="0" fontId="20" fillId="0" borderId="1" xfId="8" applyNumberFormat="1" applyFont="1" applyFill="1" applyBorder="1" applyAlignment="1">
      <alignment horizontal="right" vertical="center" wrapText="1"/>
    </xf>
    <xf numFmtId="0" fontId="23" fillId="0" borderId="1" xfId="9" applyFont="1" applyFill="1" applyBorder="1" applyAlignment="1">
      <alignment horizontal="center" vertical="center"/>
    </xf>
    <xf numFmtId="0" fontId="5" fillId="0" borderId="1" xfId="2" applyBorder="1" applyAlignment="1">
      <alignment horizontal="center" vertical="center"/>
    </xf>
    <xf numFmtId="177" fontId="5" fillId="0" borderId="1" xfId="2" applyNumberFormat="1" applyBorder="1" applyAlignment="1">
      <alignment horizontal="center" vertical="center"/>
    </xf>
    <xf numFmtId="0" fontId="22" fillId="0" borderId="0" xfId="5" applyFont="1" applyAlignment="1">
      <alignment horizontal="center" vertical="center"/>
    </xf>
    <xf numFmtId="0" fontId="22" fillId="0" borderId="0" xfId="5" applyFont="1" applyAlignment="1">
      <alignment vertical="center"/>
    </xf>
    <xf numFmtId="0" fontId="21" fillId="2" borderId="1" xfId="5" applyFont="1" applyFill="1" applyBorder="1" applyAlignment="1">
      <alignment horizontal="center" vertical="center"/>
    </xf>
    <xf numFmtId="0" fontId="1" fillId="0" borderId="0" xfId="5" applyFont="1" applyAlignment="1">
      <alignment vertical="center"/>
    </xf>
    <xf numFmtId="0" fontId="27" fillId="2" borderId="1" xfId="5" applyFont="1" applyFill="1" applyBorder="1" applyAlignment="1">
      <alignment horizontal="center" vertical="center"/>
    </xf>
    <xf numFmtId="0" fontId="28" fillId="0" borderId="1" xfId="5" applyFont="1" applyBorder="1" applyAlignment="1">
      <alignment horizontal="center" vertical="center"/>
    </xf>
    <xf numFmtId="0" fontId="28" fillId="0" borderId="1" xfId="5" applyFont="1" applyBorder="1" applyAlignment="1">
      <alignment vertical="center"/>
    </xf>
    <xf numFmtId="2" fontId="28" fillId="0" borderId="1" xfId="5" applyNumberFormat="1" applyFont="1" applyBorder="1" applyAlignment="1">
      <alignment vertical="center"/>
    </xf>
    <xf numFmtId="0" fontId="29" fillId="0" borderId="1" xfId="5" applyFont="1" applyBorder="1" applyAlignment="1">
      <alignment horizontal="center" vertical="center"/>
    </xf>
    <xf numFmtId="0" fontId="1" fillId="0" borderId="1" xfId="5" applyFont="1" applyBorder="1" applyAlignment="1">
      <alignment vertical="center"/>
    </xf>
    <xf numFmtId="49" fontId="28" fillId="0" borderId="1" xfId="5" applyNumberFormat="1" applyFont="1" applyBorder="1" applyAlignment="1">
      <alignment horizontal="left" vertical="center"/>
    </xf>
    <xf numFmtId="0" fontId="30" fillId="0" borderId="0" xfId="2" applyFont="1" applyAlignment="1">
      <alignment horizontal="center"/>
    </xf>
    <xf numFmtId="0" fontId="28" fillId="0" borderId="1" xfId="5" applyFont="1" applyBorder="1" applyAlignment="1">
      <alignment horizontal="left" vertical="center"/>
    </xf>
    <xf numFmtId="0" fontId="6" fillId="0" borderId="0" xfId="5" applyFont="1" applyAlignment="1">
      <alignment vertical="center"/>
    </xf>
    <xf numFmtId="0" fontId="31" fillId="0" borderId="0" xfId="5" applyFont="1" applyAlignment="1">
      <alignment vertical="center"/>
    </xf>
    <xf numFmtId="0" fontId="28" fillId="0" borderId="0" xfId="5" applyFont="1" applyAlignment="1">
      <alignment vertical="center"/>
    </xf>
    <xf numFmtId="0" fontId="1" fillId="0" borderId="0" xfId="5" applyFont="1" applyAlignment="1">
      <alignment horizontal="center" vertical="center"/>
    </xf>
    <xf numFmtId="0" fontId="6" fillId="2" borderId="1" xfId="10" applyFill="1" applyBorder="1" applyAlignment="1">
      <alignment horizontal="center" vertical="center"/>
    </xf>
    <xf numFmtId="0" fontId="6" fillId="0" borderId="0" xfId="10">
      <alignment vertical="center"/>
    </xf>
    <xf numFmtId="0" fontId="6" fillId="0" borderId="1" xfId="10" applyFill="1" applyBorder="1" applyAlignment="1">
      <alignment horizontal="center" vertical="center"/>
    </xf>
    <xf numFmtId="0" fontId="6" fillId="0" borderId="1" xfId="10" applyFill="1" applyBorder="1">
      <alignment vertical="center"/>
    </xf>
    <xf numFmtId="177" fontId="6" fillId="0" borderId="1" xfId="10" applyNumberFormat="1" applyFill="1" applyBorder="1">
      <alignment vertical="center"/>
    </xf>
    <xf numFmtId="0" fontId="6" fillId="0" borderId="1" xfId="10" applyBorder="1">
      <alignment vertical="center"/>
    </xf>
    <xf numFmtId="49" fontId="6" fillId="0" borderId="1" xfId="10" applyNumberFormat="1" applyBorder="1" applyAlignment="1">
      <alignment horizontal="center" vertical="center"/>
    </xf>
    <xf numFmtId="0" fontId="6" fillId="0" borderId="1" xfId="1" applyFont="1" applyFill="1" applyBorder="1" applyAlignment="1">
      <alignment horizontal="center" vertical="center"/>
    </xf>
    <xf numFmtId="0" fontId="1" fillId="0" borderId="0" xfId="11" applyAlignment="1">
      <alignment vertical="center"/>
    </xf>
    <xf numFmtId="0" fontId="8" fillId="0" borderId="0" xfId="11" applyFont="1" applyAlignment="1">
      <alignment vertical="center"/>
    </xf>
    <xf numFmtId="0" fontId="2" fillId="0" borderId="1" xfId="1" applyFont="1" applyFill="1" applyBorder="1" applyAlignment="1">
      <alignment horizontal="center" vertical="center"/>
    </xf>
    <xf numFmtId="0" fontId="2" fillId="11" borderId="3" xfId="1" applyFont="1" applyFill="1" applyBorder="1" applyAlignment="1">
      <alignment horizontal="center" vertical="center"/>
    </xf>
    <xf numFmtId="0" fontId="6" fillId="0" borderId="3" xfId="1" applyFont="1" applyBorder="1" applyAlignment="1">
      <alignment horizontal="left" vertical="center"/>
    </xf>
    <xf numFmtId="0" fontId="6" fillId="0" borderId="3" xfId="1" applyFont="1" applyBorder="1" applyAlignment="1">
      <alignment horizontal="center" vertical="center"/>
    </xf>
    <xf numFmtId="176" fontId="6" fillId="0" borderId="3" xfId="1" applyNumberFormat="1" applyFont="1" applyBorder="1" applyAlignment="1">
      <alignment vertical="center"/>
    </xf>
    <xf numFmtId="0" fontId="6" fillId="0" borderId="3" xfId="1" applyFont="1" applyBorder="1" applyAlignment="1">
      <alignment vertical="center"/>
    </xf>
    <xf numFmtId="0" fontId="9" fillId="11" borderId="3" xfId="3" applyFont="1" applyFill="1" applyBorder="1" applyAlignment="1">
      <alignment horizontal="center" vertical="center"/>
    </xf>
    <xf numFmtId="9" fontId="9" fillId="11" borderId="3" xfId="3" applyNumberFormat="1" applyFont="1" applyFill="1" applyBorder="1" applyAlignment="1">
      <alignment horizontal="center" vertical="center"/>
    </xf>
    <xf numFmtId="8" fontId="9" fillId="11" borderId="3" xfId="3" applyNumberFormat="1" applyFont="1" applyFill="1" applyBorder="1" applyAlignment="1">
      <alignment vertical="center"/>
    </xf>
    <xf numFmtId="44" fontId="9" fillId="0" borderId="3" xfId="4" applyFont="1" applyBorder="1">
      <alignment vertical="center"/>
    </xf>
    <xf numFmtId="0" fontId="5" fillId="0" borderId="3" xfId="2" applyBorder="1"/>
    <xf numFmtId="0" fontId="11" fillId="11" borderId="3" xfId="2" applyFont="1" applyFill="1" applyBorder="1" applyAlignment="1">
      <alignment horizontal="center" vertical="center"/>
    </xf>
    <xf numFmtId="0" fontId="5" fillId="0" borderId="3" xfId="2" applyBorder="1" applyAlignment="1">
      <alignment horizontal="left" vertical="center"/>
    </xf>
    <xf numFmtId="0" fontId="7" fillId="0" borderId="0" xfId="3" applyFont="1" applyAlignment="1">
      <alignment horizontal="center" vertical="center"/>
    </xf>
    <xf numFmtId="0" fontId="10" fillId="3" borderId="3" xfId="3" applyFont="1" applyFill="1" applyBorder="1" applyAlignment="1">
      <alignment horizontal="center" vertical="center"/>
    </xf>
  </cellXfs>
  <cellStyles count="17">
    <cellStyle name="GreyOrWhite" xfId="14"/>
    <cellStyle name="Yellow" xfId="15"/>
    <cellStyle name="百分比 2 2" xfId="12"/>
    <cellStyle name="常规" xfId="0" builtinId="0"/>
    <cellStyle name="常规 11 2" xfId="13"/>
    <cellStyle name="常规 2" xfId="2"/>
    <cellStyle name="常规 2 2 2" xfId="5"/>
    <cellStyle name="常规 6 2 2" xfId="16"/>
    <cellStyle name="常规 7" xfId="10"/>
    <cellStyle name="常规_if函数与嵌套" xfId="9"/>
    <cellStyle name="常规_Sheet1_1" xfId="8"/>
    <cellStyle name="常规_常用财务函数" xfId="6"/>
    <cellStyle name="常规_函数通用技巧" xfId="7"/>
    <cellStyle name="常规_基本函数" xfId="3"/>
    <cellStyle name="常规_例题" xfId="1"/>
    <cellStyle name="常规_员工简历" xfId="11"/>
    <cellStyle name="货币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dc\Share\My%20Documents\&#20363;&#34920;&#20998;&#21306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碳粉成本"/>
      <sheetName val="频度分析"/>
    </sheetNames>
    <sheetDataSet>
      <sheetData sheetId="0"/>
      <sheetData sheetId="1">
        <row r="5">
          <cell r="C5">
            <v>275</v>
          </cell>
        </row>
        <row r="6">
          <cell r="C6">
            <v>250</v>
          </cell>
        </row>
        <row r="7">
          <cell r="C7">
            <v>340</v>
          </cell>
        </row>
        <row r="8">
          <cell r="C8">
            <v>340</v>
          </cell>
        </row>
        <row r="9">
          <cell r="C9">
            <v>340</v>
          </cell>
        </row>
        <row r="10">
          <cell r="C10">
            <v>230</v>
          </cell>
        </row>
        <row r="11">
          <cell r="C11">
            <v>160</v>
          </cell>
        </row>
        <row r="12">
          <cell r="C12">
            <v>360</v>
          </cell>
          <cell r="E12">
            <v>200</v>
          </cell>
          <cell r="F12">
            <v>1</v>
          </cell>
        </row>
        <row r="13">
          <cell r="C13">
            <v>340</v>
          </cell>
          <cell r="E13">
            <v>300</v>
          </cell>
          <cell r="F13">
            <v>3</v>
          </cell>
        </row>
        <row r="14">
          <cell r="C14">
            <v>750</v>
          </cell>
        </row>
      </sheetData>
    </sheetDataSet>
  </externalBook>
</externalLink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3"/>
  <sheetViews>
    <sheetView showGridLines="0" tabSelected="1" workbookViewId="0"/>
  </sheetViews>
  <sheetFormatPr defaultRowHeight="16.5" x14ac:dyDescent="0.3"/>
  <cols>
    <col min="1" max="1" width="9" style="2"/>
    <col min="2" max="2" width="10.75" style="5" bestFit="1" customWidth="1"/>
    <col min="3" max="4" width="9" style="2"/>
    <col min="5" max="5" width="11.375" style="2" customWidth="1"/>
    <col min="6" max="6" width="14" style="2" bestFit="1" customWidth="1"/>
    <col min="7" max="7" width="9" style="2"/>
    <col min="8" max="8" width="8" style="2" customWidth="1"/>
    <col min="9" max="16384" width="9" style="2"/>
  </cols>
  <sheetData>
    <row r="1" spans="1:9" ht="24" customHeight="1" x14ac:dyDescent="0.3">
      <c r="A1" s="65" t="s">
        <v>0</v>
      </c>
      <c r="B1" s="65" t="s">
        <v>1</v>
      </c>
      <c r="C1" s="65" t="s">
        <v>2</v>
      </c>
      <c r="D1" s="65" t="s">
        <v>3</v>
      </c>
      <c r="E1" s="65" t="s">
        <v>4</v>
      </c>
      <c r="F1" s="65" t="s">
        <v>173</v>
      </c>
      <c r="H1" s="1" t="s">
        <v>5</v>
      </c>
      <c r="I1" s="3">
        <v>0.3</v>
      </c>
    </row>
    <row r="2" spans="1:9" ht="24" customHeight="1" x14ac:dyDescent="0.3">
      <c r="A2" s="66" t="s">
        <v>174</v>
      </c>
      <c r="B2" s="67" t="s">
        <v>175</v>
      </c>
      <c r="C2" s="68">
        <v>2.5</v>
      </c>
      <c r="D2" s="69">
        <v>230</v>
      </c>
      <c r="E2" s="68"/>
      <c r="F2" s="68"/>
    </row>
    <row r="3" spans="1:9" ht="24" customHeight="1" x14ac:dyDescent="0.3">
      <c r="A3" s="66" t="s">
        <v>176</v>
      </c>
      <c r="B3" s="67" t="s">
        <v>175</v>
      </c>
      <c r="C3" s="68">
        <v>2.5</v>
      </c>
      <c r="D3" s="69">
        <v>180</v>
      </c>
      <c r="E3" s="68"/>
      <c r="F3" s="68"/>
    </row>
    <row r="4" spans="1:9" ht="24" customHeight="1" x14ac:dyDescent="0.3">
      <c r="A4" s="66" t="s">
        <v>6</v>
      </c>
      <c r="B4" s="67" t="s">
        <v>175</v>
      </c>
      <c r="C4" s="68">
        <v>2.5</v>
      </c>
      <c r="D4" s="69">
        <v>210</v>
      </c>
      <c r="E4" s="68"/>
      <c r="F4" s="68"/>
    </row>
    <row r="5" spans="1:9" ht="24" customHeight="1" x14ac:dyDescent="0.3">
      <c r="A5" s="66" t="s">
        <v>177</v>
      </c>
      <c r="B5" s="67" t="s">
        <v>175</v>
      </c>
      <c r="C5" s="68">
        <v>2.8</v>
      </c>
      <c r="D5" s="69">
        <v>200</v>
      </c>
      <c r="E5" s="68"/>
      <c r="F5" s="68"/>
    </row>
    <row r="6" spans="1:9" ht="24" customHeight="1" x14ac:dyDescent="0.3">
      <c r="A6" s="66" t="s">
        <v>7</v>
      </c>
      <c r="B6" s="67" t="s">
        <v>178</v>
      </c>
      <c r="C6" s="68">
        <v>6</v>
      </c>
      <c r="D6" s="69">
        <v>120</v>
      </c>
      <c r="E6" s="68"/>
      <c r="F6" s="68"/>
    </row>
    <row r="7" spans="1:9" ht="24" customHeight="1" x14ac:dyDescent="0.3">
      <c r="A7" s="66" t="s">
        <v>179</v>
      </c>
      <c r="B7" s="67" t="s">
        <v>178</v>
      </c>
      <c r="C7" s="68">
        <v>2.5</v>
      </c>
      <c r="D7" s="69">
        <v>190</v>
      </c>
      <c r="E7" s="68"/>
      <c r="F7" s="68"/>
    </row>
    <row r="8" spans="1:9" ht="24" customHeight="1" x14ac:dyDescent="0.3">
      <c r="A8" s="66" t="s">
        <v>180</v>
      </c>
      <c r="B8" s="67" t="s">
        <v>181</v>
      </c>
      <c r="C8" s="68">
        <v>1.5</v>
      </c>
      <c r="D8" s="69">
        <v>260</v>
      </c>
      <c r="E8" s="68"/>
      <c r="F8" s="68"/>
    </row>
    <row r="9" spans="1:9" ht="24" customHeight="1" x14ac:dyDescent="0.3">
      <c r="A9" s="66" t="s">
        <v>8</v>
      </c>
      <c r="B9" s="67" t="s">
        <v>182</v>
      </c>
      <c r="C9" s="68">
        <v>2</v>
      </c>
      <c r="D9" s="69">
        <v>170</v>
      </c>
      <c r="E9" s="68"/>
      <c r="F9" s="68"/>
    </row>
    <row r="10" spans="1:9" ht="24" customHeight="1" x14ac:dyDescent="0.3">
      <c r="A10" s="66" t="s">
        <v>183</v>
      </c>
      <c r="B10" s="67" t="s">
        <v>181</v>
      </c>
      <c r="C10" s="68">
        <v>1.2</v>
      </c>
      <c r="D10" s="69">
        <v>140</v>
      </c>
      <c r="E10" s="68"/>
      <c r="F10" s="68"/>
    </row>
    <row r="11" spans="1:9" ht="24" customHeight="1" x14ac:dyDescent="0.3">
      <c r="A11" s="66" t="s">
        <v>184</v>
      </c>
      <c r="B11" s="67" t="s">
        <v>181</v>
      </c>
      <c r="C11" s="68">
        <v>2</v>
      </c>
      <c r="D11" s="69">
        <v>260</v>
      </c>
      <c r="E11" s="68"/>
      <c r="F11" s="68"/>
    </row>
    <row r="12" spans="1:9" ht="22.5" customHeight="1" x14ac:dyDescent="0.3"/>
    <row r="13" spans="1:9" ht="22.5" customHeight="1" x14ac:dyDescent="0.3"/>
  </sheetData>
  <phoneticPr fontId="3" type="noConversion"/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showGridLines="0" zoomScale="115" zoomScaleNormal="115" workbookViewId="0">
      <selection activeCell="E14" sqref="E14"/>
    </sheetView>
  </sheetViews>
  <sheetFormatPr defaultRowHeight="14.25" x14ac:dyDescent="0.15"/>
  <cols>
    <col min="1" max="1" width="10.5" style="62" customWidth="1"/>
    <col min="2" max="2" width="11.25" style="62" customWidth="1"/>
    <col min="3" max="3" width="10.875" style="62" customWidth="1"/>
    <col min="4" max="16384" width="9" style="62"/>
  </cols>
  <sheetData>
    <row r="1" spans="1:8" ht="29.25" customHeight="1" x14ac:dyDescent="0.15">
      <c r="A1" s="8" t="s">
        <v>10</v>
      </c>
      <c r="B1" s="8" t="s">
        <v>137</v>
      </c>
      <c r="C1" s="8" t="s">
        <v>158</v>
      </c>
      <c r="D1" s="8" t="s">
        <v>159</v>
      </c>
      <c r="F1" s="8" t="s">
        <v>160</v>
      </c>
      <c r="G1" s="8" t="s">
        <v>161</v>
      </c>
      <c r="H1" s="8" t="s">
        <v>159</v>
      </c>
    </row>
    <row r="2" spans="1:8" s="63" customFormat="1" ht="20.25" customHeight="1" x14ac:dyDescent="0.15">
      <c r="A2" s="61">
        <v>1</v>
      </c>
      <c r="B2" s="61" t="s">
        <v>146</v>
      </c>
      <c r="C2" s="61">
        <v>211</v>
      </c>
      <c r="D2" s="61"/>
      <c r="F2" s="8">
        <v>0</v>
      </c>
      <c r="G2" s="8">
        <v>199</v>
      </c>
      <c r="H2" s="64" t="s">
        <v>162</v>
      </c>
    </row>
    <row r="3" spans="1:8" s="63" customFormat="1" ht="20.25" customHeight="1" x14ac:dyDescent="0.15">
      <c r="A3" s="61">
        <v>2</v>
      </c>
      <c r="B3" s="61" t="s">
        <v>143</v>
      </c>
      <c r="C3" s="61">
        <v>180</v>
      </c>
      <c r="D3" s="61"/>
      <c r="F3" s="8">
        <v>200</v>
      </c>
      <c r="G3" s="8">
        <v>250</v>
      </c>
      <c r="H3" s="64" t="s">
        <v>163</v>
      </c>
    </row>
    <row r="4" spans="1:8" s="63" customFormat="1" ht="20.25" customHeight="1" x14ac:dyDescent="0.15">
      <c r="A4" s="61">
        <v>3</v>
      </c>
      <c r="B4" s="61" t="s">
        <v>155</v>
      </c>
      <c r="C4" s="61">
        <v>160</v>
      </c>
      <c r="D4" s="61"/>
      <c r="F4" s="8">
        <v>251</v>
      </c>
      <c r="G4" s="8">
        <v>300</v>
      </c>
      <c r="H4" s="64" t="s">
        <v>164</v>
      </c>
    </row>
    <row r="5" spans="1:8" s="63" customFormat="1" ht="20.25" customHeight="1" x14ac:dyDescent="0.15">
      <c r="A5" s="61">
        <v>4</v>
      </c>
      <c r="B5" s="61" t="s">
        <v>151</v>
      </c>
      <c r="C5" s="61">
        <v>144</v>
      </c>
      <c r="D5" s="61"/>
    </row>
    <row r="6" spans="1:8" s="63" customFormat="1" ht="20.25" customHeight="1" x14ac:dyDescent="0.15">
      <c r="A6" s="61">
        <v>5</v>
      </c>
      <c r="B6" s="61" t="s">
        <v>165</v>
      </c>
      <c r="C6" s="61">
        <v>212</v>
      </c>
      <c r="D6" s="61"/>
    </row>
    <row r="7" spans="1:8" s="63" customFormat="1" ht="20.25" customHeight="1" x14ac:dyDescent="0.15">
      <c r="A7" s="61">
        <v>6</v>
      </c>
      <c r="B7" s="61" t="s">
        <v>148</v>
      </c>
      <c r="C7" s="61">
        <v>183</v>
      </c>
      <c r="D7" s="61"/>
    </row>
    <row r="8" spans="1:8" ht="20.25" customHeight="1" x14ac:dyDescent="0.15">
      <c r="A8" s="61">
        <v>7</v>
      </c>
      <c r="B8" s="61" t="s">
        <v>157</v>
      </c>
      <c r="C8" s="61">
        <v>166</v>
      </c>
      <c r="D8" s="61"/>
    </row>
    <row r="9" spans="1:8" ht="20.25" customHeight="1" x14ac:dyDescent="0.15">
      <c r="A9" s="61">
        <v>8</v>
      </c>
      <c r="B9" s="61" t="s">
        <v>152</v>
      </c>
      <c r="C9" s="61">
        <v>250</v>
      </c>
      <c r="D9" s="61"/>
    </row>
    <row r="10" spans="1:8" ht="20.25" customHeight="1" x14ac:dyDescent="0.15">
      <c r="A10" s="61">
        <v>9</v>
      </c>
      <c r="B10" s="61" t="s">
        <v>140</v>
      </c>
      <c r="C10" s="61">
        <v>230</v>
      </c>
      <c r="D10" s="61"/>
    </row>
    <row r="11" spans="1:8" ht="20.25" customHeight="1" x14ac:dyDescent="0.15">
      <c r="A11" s="61">
        <v>10</v>
      </c>
      <c r="B11" s="61" t="s">
        <v>166</v>
      </c>
      <c r="C11" s="61">
        <v>234</v>
      </c>
      <c r="D11" s="61"/>
    </row>
    <row r="12" spans="1:8" ht="20.25" customHeight="1" x14ac:dyDescent="0.15">
      <c r="A12" s="61">
        <v>11</v>
      </c>
      <c r="B12" s="61" t="s">
        <v>145</v>
      </c>
      <c r="C12" s="61">
        <v>241</v>
      </c>
      <c r="D12" s="61"/>
    </row>
    <row r="13" spans="1:8" ht="20.25" customHeight="1" x14ac:dyDescent="0.15">
      <c r="A13" s="61">
        <v>12</v>
      </c>
      <c r="B13" s="61" t="s">
        <v>167</v>
      </c>
      <c r="C13" s="61">
        <v>166</v>
      </c>
      <c r="D13" s="61"/>
    </row>
    <row r="14" spans="1:8" ht="20.25" customHeight="1" x14ac:dyDescent="0.15">
      <c r="A14" s="61">
        <v>13</v>
      </c>
      <c r="B14" s="61" t="s">
        <v>144</v>
      </c>
      <c r="C14" s="61">
        <v>210</v>
      </c>
      <c r="D14" s="61"/>
    </row>
    <row r="15" spans="1:8" ht="20.25" customHeight="1" x14ac:dyDescent="0.15">
      <c r="A15" s="61">
        <v>14</v>
      </c>
      <c r="B15" s="61" t="s">
        <v>168</v>
      </c>
      <c r="C15" s="61">
        <v>162</v>
      </c>
      <c r="D15" s="61"/>
    </row>
    <row r="16" spans="1:8" ht="20.25" customHeight="1" x14ac:dyDescent="0.15">
      <c r="A16" s="61">
        <v>15</v>
      </c>
      <c r="B16" s="61" t="s">
        <v>156</v>
      </c>
      <c r="C16" s="61">
        <v>202</v>
      </c>
      <c r="D16" s="61"/>
    </row>
    <row r="17" spans="1:4" ht="20.25" customHeight="1" x14ac:dyDescent="0.15">
      <c r="A17" s="61">
        <v>16</v>
      </c>
      <c r="B17" s="61" t="s">
        <v>147</v>
      </c>
      <c r="C17" s="61">
        <v>222</v>
      </c>
      <c r="D17" s="61"/>
    </row>
    <row r="18" spans="1:4" ht="20.25" customHeight="1" x14ac:dyDescent="0.15">
      <c r="A18" s="61">
        <v>17</v>
      </c>
      <c r="B18" s="61" t="s">
        <v>169</v>
      </c>
      <c r="C18" s="61">
        <v>248</v>
      </c>
      <c r="D18" s="61"/>
    </row>
    <row r="19" spans="1:4" ht="20.25" customHeight="1" x14ac:dyDescent="0.15">
      <c r="A19" s="61">
        <v>18</v>
      </c>
      <c r="B19" s="61" t="s">
        <v>150</v>
      </c>
      <c r="C19" s="61">
        <v>239</v>
      </c>
      <c r="D19" s="61"/>
    </row>
    <row r="20" spans="1:4" ht="20.25" customHeight="1" x14ac:dyDescent="0.15">
      <c r="A20" s="61">
        <v>19</v>
      </c>
      <c r="B20" s="61" t="s">
        <v>154</v>
      </c>
      <c r="C20" s="61">
        <v>197</v>
      </c>
      <c r="D20" s="61"/>
    </row>
    <row r="21" spans="1:4" ht="20.25" customHeight="1" x14ac:dyDescent="0.15">
      <c r="A21" s="61">
        <v>20</v>
      </c>
      <c r="B21" s="61" t="s">
        <v>170</v>
      </c>
      <c r="C21" s="61">
        <v>168</v>
      </c>
      <c r="D21" s="61"/>
    </row>
    <row r="22" spans="1:4" ht="20.25" customHeight="1" x14ac:dyDescent="0.15">
      <c r="A22" s="61">
        <v>21</v>
      </c>
      <c r="B22" s="61" t="s">
        <v>141</v>
      </c>
      <c r="C22" s="61">
        <v>260</v>
      </c>
      <c r="D22" s="61"/>
    </row>
  </sheetData>
  <phoneticPr fontId="3" type="noConversion"/>
  <printOptions horizontalCentered="1"/>
  <pageMargins left="0.74803149606299213" right="0.74803149606299213" top="0.98425196850393704" bottom="0.98425196850393704" header="0.51181102362204722" footer="0.51181102362204722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"/>
  <sheetViews>
    <sheetView showGridLines="0" zoomScale="130" workbookViewId="0">
      <selection activeCell="I4" sqref="I4"/>
    </sheetView>
  </sheetViews>
  <sheetFormatPr defaultRowHeight="14.25" x14ac:dyDescent="0.15"/>
  <cols>
    <col min="1" max="1" width="7.25" style="6" customWidth="1"/>
    <col min="2" max="2" width="11.5" style="6" bestFit="1" customWidth="1"/>
    <col min="3" max="3" width="15.625" style="6" customWidth="1"/>
    <col min="4" max="4" width="13.75" style="6" customWidth="1"/>
    <col min="5" max="5" width="13.5" style="6" bestFit="1" customWidth="1"/>
    <col min="6" max="10" width="6.5" style="6" customWidth="1"/>
    <col min="11" max="16384" width="9" style="6"/>
  </cols>
  <sheetData>
    <row r="1" spans="1:5" ht="33.75" customHeight="1" x14ac:dyDescent="0.15">
      <c r="A1" s="77" t="s">
        <v>9</v>
      </c>
      <c r="B1" s="77"/>
      <c r="C1" s="77"/>
      <c r="D1" s="77"/>
      <c r="E1" s="77"/>
    </row>
    <row r="2" spans="1:5" ht="21" customHeight="1" x14ac:dyDescent="0.15">
      <c r="A2" s="78" t="s">
        <v>185</v>
      </c>
      <c r="B2" s="78"/>
      <c r="C2" s="70" t="s">
        <v>186</v>
      </c>
      <c r="D2" s="70" t="s">
        <v>187</v>
      </c>
      <c r="E2" s="70" t="s">
        <v>188</v>
      </c>
    </row>
    <row r="3" spans="1:5" ht="21" customHeight="1" x14ac:dyDescent="0.15">
      <c r="A3" s="70" t="s">
        <v>189</v>
      </c>
      <c r="B3" s="70" t="s">
        <v>190</v>
      </c>
      <c r="C3" s="71">
        <v>0.3</v>
      </c>
      <c r="D3" s="71">
        <v>0.6</v>
      </c>
      <c r="E3" s="71">
        <v>0.8</v>
      </c>
    </row>
    <row r="4" spans="1:5" ht="21" customHeight="1" x14ac:dyDescent="0.15">
      <c r="A4" s="70">
        <v>1</v>
      </c>
      <c r="B4" s="72">
        <v>8000</v>
      </c>
      <c r="C4" s="73"/>
      <c r="D4" s="73"/>
      <c r="E4" s="73"/>
    </row>
    <row r="5" spans="1:5" ht="21" customHeight="1" x14ac:dyDescent="0.15">
      <c r="A5" s="70">
        <v>2</v>
      </c>
      <c r="B5" s="72">
        <v>5000</v>
      </c>
      <c r="C5" s="73"/>
      <c r="D5" s="73"/>
      <c r="E5" s="73"/>
    </row>
    <row r="6" spans="1:5" ht="21" customHeight="1" x14ac:dyDescent="0.15">
      <c r="A6" s="70">
        <v>3</v>
      </c>
      <c r="B6" s="72">
        <v>3000</v>
      </c>
      <c r="C6" s="73"/>
      <c r="D6" s="73"/>
      <c r="E6" s="73"/>
    </row>
    <row r="7" spans="1:5" ht="18.75" customHeight="1" x14ac:dyDescent="0.15"/>
    <row r="8" spans="1:5" ht="18.75" customHeight="1" x14ac:dyDescent="0.15"/>
    <row r="9" spans="1:5" ht="18.75" customHeight="1" x14ac:dyDescent="0.15"/>
  </sheetData>
  <mergeCells count="2">
    <mergeCell ref="A1:E1"/>
    <mergeCell ref="A2:B2"/>
  </mergeCells>
  <phoneticPr fontId="3" type="noConversion"/>
  <pageMargins left="0.75" right="0.75" top="1" bottom="1" header="0.5" footer="0.5"/>
  <pageSetup paperSize="9"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4"/>
  <sheetViews>
    <sheetView showGridLines="0" zoomScale="115" workbookViewId="0">
      <selection activeCell="B2" sqref="B2"/>
    </sheetView>
  </sheetViews>
  <sheetFormatPr defaultRowHeight="16.5" x14ac:dyDescent="0.3"/>
  <cols>
    <col min="1" max="1" width="5.25" style="5" customWidth="1"/>
    <col min="2" max="10" width="7" style="2" customWidth="1"/>
    <col min="11" max="16384" width="9" style="2"/>
  </cols>
  <sheetData>
    <row r="1" spans="1:10" s="7" customFormat="1" ht="27.75" customHeight="1" x14ac:dyDescent="0.3">
      <c r="A1" s="74"/>
      <c r="B1" s="75">
        <v>1</v>
      </c>
      <c r="C1" s="75">
        <v>2</v>
      </c>
      <c r="D1" s="75">
        <v>3</v>
      </c>
      <c r="E1" s="75">
        <v>4</v>
      </c>
      <c r="F1" s="75">
        <v>5</v>
      </c>
      <c r="G1" s="75">
        <v>6</v>
      </c>
      <c r="H1" s="75">
        <v>7</v>
      </c>
      <c r="I1" s="75">
        <v>8</v>
      </c>
      <c r="J1" s="75">
        <v>9</v>
      </c>
    </row>
    <row r="2" spans="1:10" ht="27.75" customHeight="1" x14ac:dyDescent="0.3">
      <c r="A2" s="75">
        <v>1</v>
      </c>
      <c r="B2" s="76"/>
      <c r="C2" s="76"/>
      <c r="D2" s="76"/>
      <c r="E2" s="76"/>
      <c r="F2" s="76"/>
      <c r="G2" s="76"/>
      <c r="H2" s="76"/>
      <c r="I2" s="76"/>
      <c r="J2" s="76"/>
    </row>
    <row r="3" spans="1:10" ht="27.75" customHeight="1" x14ac:dyDescent="0.3">
      <c r="A3" s="75">
        <v>2</v>
      </c>
      <c r="B3" s="76"/>
      <c r="C3" s="76"/>
      <c r="D3" s="76"/>
      <c r="E3" s="76"/>
      <c r="F3" s="76"/>
      <c r="G3" s="76"/>
      <c r="H3" s="76"/>
      <c r="I3" s="76"/>
      <c r="J3" s="76"/>
    </row>
    <row r="4" spans="1:10" ht="27.75" customHeight="1" x14ac:dyDescent="0.3">
      <c r="A4" s="75">
        <v>3</v>
      </c>
      <c r="B4" s="76"/>
      <c r="C4" s="76"/>
      <c r="D4" s="76"/>
      <c r="E4" s="76"/>
      <c r="F4" s="76"/>
      <c r="G4" s="76"/>
      <c r="H4" s="76"/>
      <c r="I4" s="76"/>
      <c r="J4" s="76"/>
    </row>
    <row r="5" spans="1:10" ht="27.75" customHeight="1" x14ac:dyDescent="0.3">
      <c r="A5" s="75">
        <v>4</v>
      </c>
      <c r="B5" s="76"/>
      <c r="C5" s="76"/>
      <c r="D5" s="76"/>
      <c r="E5" s="76"/>
      <c r="F5" s="76"/>
      <c r="G5" s="76"/>
      <c r="H5" s="76"/>
      <c r="I5" s="76"/>
      <c r="J5" s="76"/>
    </row>
    <row r="6" spans="1:10" ht="27.75" customHeight="1" x14ac:dyDescent="0.3">
      <c r="A6" s="75">
        <v>5</v>
      </c>
      <c r="B6" s="76"/>
      <c r="C6" s="76"/>
      <c r="D6" s="76"/>
      <c r="E6" s="76"/>
      <c r="F6" s="76"/>
      <c r="G6" s="76"/>
      <c r="H6" s="76"/>
      <c r="I6" s="76"/>
      <c r="J6" s="76"/>
    </row>
    <row r="7" spans="1:10" ht="27.75" customHeight="1" x14ac:dyDescent="0.3">
      <c r="A7" s="75">
        <v>6</v>
      </c>
      <c r="B7" s="76"/>
      <c r="C7" s="76"/>
      <c r="D7" s="76"/>
      <c r="E7" s="76"/>
      <c r="F7" s="76"/>
      <c r="G7" s="76"/>
      <c r="H7" s="76"/>
      <c r="I7" s="76"/>
      <c r="J7" s="76"/>
    </row>
    <row r="8" spans="1:10" ht="27.75" customHeight="1" x14ac:dyDescent="0.3">
      <c r="A8" s="75">
        <v>7</v>
      </c>
      <c r="B8" s="76"/>
      <c r="C8" s="76"/>
      <c r="D8" s="76"/>
      <c r="E8" s="76"/>
      <c r="F8" s="76"/>
      <c r="G8" s="76"/>
      <c r="H8" s="76"/>
      <c r="I8" s="76"/>
      <c r="J8" s="76"/>
    </row>
    <row r="9" spans="1:10" ht="27.75" customHeight="1" x14ac:dyDescent="0.3">
      <c r="A9" s="75">
        <v>8</v>
      </c>
      <c r="B9" s="76"/>
      <c r="C9" s="76"/>
      <c r="D9" s="76"/>
      <c r="E9" s="76"/>
      <c r="F9" s="76"/>
      <c r="G9" s="76"/>
      <c r="H9" s="76"/>
      <c r="I9" s="76"/>
      <c r="J9" s="76"/>
    </row>
    <row r="10" spans="1:10" ht="27.75" customHeight="1" x14ac:dyDescent="0.3">
      <c r="A10" s="75">
        <v>9</v>
      </c>
      <c r="B10" s="76"/>
      <c r="C10" s="76"/>
      <c r="D10" s="76"/>
      <c r="E10" s="76"/>
      <c r="F10" s="76"/>
      <c r="G10" s="76"/>
      <c r="H10" s="76"/>
      <c r="I10" s="76"/>
      <c r="J10" s="76"/>
    </row>
    <row r="13" spans="1:10" ht="17.25" customHeight="1" x14ac:dyDescent="0.3"/>
    <row r="14" spans="1:10" ht="17.25" customHeight="1" x14ac:dyDescent="0.3">
      <c r="A14" s="2"/>
    </row>
    <row r="15" spans="1:10" ht="17.25" customHeight="1" x14ac:dyDescent="0.3">
      <c r="A15" s="2"/>
    </row>
    <row r="16" spans="1:10" ht="17.25" customHeight="1" x14ac:dyDescent="0.3">
      <c r="A16" s="2"/>
    </row>
    <row r="17" spans="1:1" ht="17.25" customHeight="1" x14ac:dyDescent="0.3">
      <c r="A17" s="2"/>
    </row>
    <row r="18" spans="1:1" ht="17.25" customHeight="1" x14ac:dyDescent="0.3">
      <c r="A18" s="2"/>
    </row>
    <row r="19" spans="1:1" ht="17.25" customHeight="1" x14ac:dyDescent="0.3">
      <c r="A19" s="2"/>
    </row>
    <row r="20" spans="1:1" ht="17.25" customHeight="1" x14ac:dyDescent="0.3">
      <c r="A20" s="2"/>
    </row>
    <row r="21" spans="1:1" ht="17.25" customHeight="1" x14ac:dyDescent="0.3">
      <c r="A21" s="2"/>
    </row>
    <row r="22" spans="1:1" ht="17.25" customHeight="1" x14ac:dyDescent="0.3">
      <c r="A22" s="2"/>
    </row>
    <row r="23" spans="1:1" ht="17.25" customHeight="1" x14ac:dyDescent="0.3">
      <c r="A23" s="2"/>
    </row>
    <row r="24" spans="1:1" ht="17.25" customHeight="1" x14ac:dyDescent="0.3"/>
  </sheetData>
  <phoneticPr fontId="3" type="noConversion"/>
  <pageMargins left="0.7" right="0.7" top="0.75" bottom="0.75" header="0.3" footer="0.3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"/>
  <sheetViews>
    <sheetView showGridLines="0" zoomScale="110" zoomScaleNormal="110" workbookViewId="0">
      <selection activeCell="K2" sqref="K2"/>
    </sheetView>
  </sheetViews>
  <sheetFormatPr defaultRowHeight="16.5" x14ac:dyDescent="0.3"/>
  <cols>
    <col min="1" max="1" width="8.375" style="5" customWidth="1"/>
    <col min="2" max="2" width="9" style="5"/>
    <col min="3" max="5" width="9" style="5" customWidth="1"/>
    <col min="6" max="16384" width="9" style="2"/>
  </cols>
  <sheetData>
    <row r="1" spans="1:11" s="5" customFormat="1" ht="31.5" customHeight="1" x14ac:dyDescent="0.3">
      <c r="A1" s="8" t="s">
        <v>10</v>
      </c>
      <c r="B1" s="8" t="s">
        <v>11</v>
      </c>
      <c r="C1" s="8" t="s">
        <v>12</v>
      </c>
      <c r="D1" s="8" t="s">
        <v>13</v>
      </c>
      <c r="E1" s="8" t="s">
        <v>14</v>
      </c>
      <c r="F1" s="8" t="s">
        <v>15</v>
      </c>
      <c r="G1" s="8" t="s">
        <v>16</v>
      </c>
      <c r="H1" s="8" t="s">
        <v>17</v>
      </c>
      <c r="I1" s="8" t="s">
        <v>18</v>
      </c>
      <c r="J1" s="8" t="s">
        <v>19</v>
      </c>
      <c r="K1" s="8" t="s">
        <v>20</v>
      </c>
    </row>
    <row r="2" spans="1:11" ht="31.5" customHeight="1" x14ac:dyDescent="0.3">
      <c r="A2" s="9" t="s">
        <v>21</v>
      </c>
      <c r="B2" s="9" t="s">
        <v>22</v>
      </c>
      <c r="C2" s="4">
        <v>85</v>
      </c>
      <c r="D2" s="4">
        <v>90</v>
      </c>
      <c r="E2" s="4">
        <v>95</v>
      </c>
      <c r="F2" s="10"/>
      <c r="G2" s="10"/>
      <c r="H2" s="10"/>
      <c r="I2" s="10"/>
      <c r="J2" s="11"/>
      <c r="K2" s="4"/>
    </row>
    <row r="3" spans="1:11" ht="31.5" customHeight="1" x14ac:dyDescent="0.3">
      <c r="A3" s="9" t="s">
        <v>23</v>
      </c>
      <c r="B3" s="9" t="s">
        <v>24</v>
      </c>
      <c r="C3" s="4">
        <v>65</v>
      </c>
      <c r="D3" s="4">
        <v>55</v>
      </c>
      <c r="E3" s="4">
        <v>81</v>
      </c>
      <c r="F3" s="10"/>
      <c r="G3" s="10"/>
      <c r="H3" s="10"/>
      <c r="I3" s="10"/>
      <c r="J3" s="11"/>
      <c r="K3" s="4"/>
    </row>
    <row r="4" spans="1:11" ht="31.5" customHeight="1" x14ac:dyDescent="0.3">
      <c r="A4" s="9" t="s">
        <v>25</v>
      </c>
      <c r="B4" s="9" t="s">
        <v>26</v>
      </c>
      <c r="C4" s="4">
        <v>90</v>
      </c>
      <c r="D4" s="4">
        <v>98</v>
      </c>
      <c r="E4" s="4">
        <v>100</v>
      </c>
      <c r="F4" s="10"/>
      <c r="G4" s="10"/>
      <c r="H4" s="10"/>
      <c r="I4" s="10"/>
      <c r="J4" s="11"/>
      <c r="K4" s="4"/>
    </row>
    <row r="5" spans="1:11" ht="31.5" customHeight="1" x14ac:dyDescent="0.3">
      <c r="A5" s="9" t="s">
        <v>27</v>
      </c>
      <c r="B5" s="9" t="s">
        <v>28</v>
      </c>
      <c r="C5" s="4">
        <v>72</v>
      </c>
      <c r="D5" s="4">
        <v>60</v>
      </c>
      <c r="E5" s="4">
        <v>80</v>
      </c>
      <c r="F5" s="10"/>
      <c r="G5" s="10"/>
      <c r="H5" s="10"/>
      <c r="I5" s="10"/>
      <c r="J5" s="11"/>
      <c r="K5" s="4"/>
    </row>
    <row r="6" spans="1:11" ht="31.5" customHeight="1" x14ac:dyDescent="0.3">
      <c r="A6" s="9" t="s">
        <v>29</v>
      </c>
      <c r="B6" s="9" t="s">
        <v>30</v>
      </c>
      <c r="C6" s="4">
        <v>40</v>
      </c>
      <c r="D6" s="4">
        <v>73</v>
      </c>
      <c r="E6" s="4">
        <v>59</v>
      </c>
      <c r="F6" s="10"/>
      <c r="G6" s="10"/>
      <c r="H6" s="10"/>
      <c r="I6" s="10"/>
      <c r="J6" s="11"/>
      <c r="K6" s="4"/>
    </row>
    <row r="7" spans="1:11" ht="35.25" customHeight="1" x14ac:dyDescent="0.3">
      <c r="A7" s="12" t="s">
        <v>31</v>
      </c>
      <c r="B7" s="13"/>
      <c r="C7" s="14"/>
      <c r="D7" s="15"/>
      <c r="E7" s="15"/>
    </row>
    <row r="8" spans="1:11" ht="18" x14ac:dyDescent="0.3">
      <c r="A8" s="12"/>
      <c r="B8" s="12"/>
      <c r="C8" s="12" t="s">
        <v>32</v>
      </c>
      <c r="D8" s="16"/>
      <c r="E8" s="16"/>
    </row>
    <row r="9" spans="1:11" ht="18" x14ac:dyDescent="0.3">
      <c r="A9" s="12"/>
      <c r="B9" s="12"/>
      <c r="C9" s="12" t="s">
        <v>33</v>
      </c>
      <c r="D9" s="16"/>
      <c r="E9" s="16"/>
    </row>
    <row r="10" spans="1:11" ht="18" x14ac:dyDescent="0.3">
      <c r="A10" s="12"/>
      <c r="B10" s="12"/>
      <c r="C10" s="12"/>
      <c r="D10" s="16"/>
      <c r="E10" s="16"/>
    </row>
  </sheetData>
  <phoneticPr fontId="3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0"/>
  <sheetViews>
    <sheetView showGridLines="0" zoomScale="130" zoomScaleNormal="130" workbookViewId="0">
      <selection activeCell="E10" sqref="E10"/>
    </sheetView>
  </sheetViews>
  <sheetFormatPr defaultColWidth="8.75" defaultRowHeight="24" customHeight="1" x14ac:dyDescent="0.15"/>
  <cols>
    <col min="1" max="5" width="8.75" style="18" customWidth="1"/>
    <col min="6" max="6" width="12.5" style="18" customWidth="1"/>
    <col min="7" max="7" width="11.625" style="18" customWidth="1"/>
    <col min="8" max="16384" width="8.75" style="18"/>
  </cols>
  <sheetData>
    <row r="1" spans="1:12" ht="24" customHeight="1" x14ac:dyDescent="0.15">
      <c r="A1" s="17" t="s">
        <v>34</v>
      </c>
      <c r="B1" s="17" t="s">
        <v>35</v>
      </c>
      <c r="C1" s="17" t="s">
        <v>36</v>
      </c>
      <c r="D1" s="17" t="s">
        <v>37</v>
      </c>
      <c r="E1" s="17" t="s">
        <v>38</v>
      </c>
      <c r="F1" s="17" t="s">
        <v>39</v>
      </c>
      <c r="G1" s="17" t="s">
        <v>40</v>
      </c>
    </row>
    <row r="2" spans="1:12" ht="24" customHeight="1" x14ac:dyDescent="0.3">
      <c r="A2" s="19" t="s">
        <v>41</v>
      </c>
      <c r="B2" s="19" t="s">
        <v>42</v>
      </c>
      <c r="C2" s="20">
        <v>21</v>
      </c>
      <c r="D2" s="19">
        <v>20</v>
      </c>
      <c r="E2" s="20">
        <f t="shared" ref="E2:E10" si="0">C2*D2</f>
        <v>420</v>
      </c>
      <c r="F2" s="21"/>
      <c r="G2" s="22"/>
      <c r="J2" s="23"/>
      <c r="K2" s="23"/>
      <c r="L2" s="23"/>
    </row>
    <row r="3" spans="1:12" ht="24" customHeight="1" x14ac:dyDescent="0.3">
      <c r="A3" s="19" t="s">
        <v>43</v>
      </c>
      <c r="B3" s="19" t="s">
        <v>44</v>
      </c>
      <c r="C3" s="20">
        <v>32</v>
      </c>
      <c r="D3" s="19">
        <v>50</v>
      </c>
      <c r="E3" s="20">
        <f t="shared" si="0"/>
        <v>1600</v>
      </c>
      <c r="F3" s="21"/>
      <c r="G3" s="22"/>
      <c r="I3" s="24" t="s">
        <v>45</v>
      </c>
      <c r="J3" s="23"/>
      <c r="K3" s="23"/>
      <c r="L3" s="23"/>
    </row>
    <row r="4" spans="1:12" ht="24" customHeight="1" x14ac:dyDescent="0.3">
      <c r="A4" s="19" t="s">
        <v>46</v>
      </c>
      <c r="B4" s="19" t="s">
        <v>47</v>
      </c>
      <c r="C4" s="20">
        <v>10</v>
      </c>
      <c r="D4" s="19">
        <v>14</v>
      </c>
      <c r="E4" s="20">
        <f t="shared" si="0"/>
        <v>140</v>
      </c>
      <c r="F4" s="21"/>
      <c r="G4" s="22"/>
      <c r="J4" s="23"/>
      <c r="K4" s="23"/>
      <c r="L4" s="23"/>
    </row>
    <row r="5" spans="1:12" ht="24" customHeight="1" x14ac:dyDescent="0.15">
      <c r="A5" s="19" t="s">
        <v>48</v>
      </c>
      <c r="B5" s="19" t="s">
        <v>49</v>
      </c>
      <c r="C5" s="20">
        <v>30.4</v>
      </c>
      <c r="D5" s="19">
        <v>5</v>
      </c>
      <c r="E5" s="20">
        <f t="shared" si="0"/>
        <v>152</v>
      </c>
      <c r="F5" s="21"/>
      <c r="G5" s="22"/>
      <c r="I5" s="24" t="s">
        <v>50</v>
      </c>
    </row>
    <row r="6" spans="1:12" ht="24" customHeight="1" x14ac:dyDescent="0.15">
      <c r="A6" s="19" t="s">
        <v>51</v>
      </c>
      <c r="B6" s="19" t="s">
        <v>49</v>
      </c>
      <c r="C6" s="20">
        <v>38</v>
      </c>
      <c r="D6" s="19">
        <v>30</v>
      </c>
      <c r="E6" s="20">
        <f t="shared" si="0"/>
        <v>1140</v>
      </c>
      <c r="F6" s="21"/>
      <c r="G6" s="22"/>
      <c r="I6" s="24" t="s">
        <v>52</v>
      </c>
    </row>
    <row r="7" spans="1:12" ht="24" customHeight="1" x14ac:dyDescent="0.15">
      <c r="A7" s="19" t="s">
        <v>53</v>
      </c>
      <c r="B7" s="19" t="s">
        <v>42</v>
      </c>
      <c r="C7" s="20">
        <v>16.8</v>
      </c>
      <c r="D7" s="19">
        <v>30</v>
      </c>
      <c r="E7" s="20">
        <f t="shared" si="0"/>
        <v>504</v>
      </c>
      <c r="F7" s="21"/>
      <c r="G7" s="22"/>
      <c r="I7" s="24" t="s">
        <v>54</v>
      </c>
      <c r="J7" s="25"/>
    </row>
    <row r="8" spans="1:12" ht="24" customHeight="1" x14ac:dyDescent="0.15">
      <c r="A8" s="19" t="s">
        <v>55</v>
      </c>
      <c r="B8" s="19" t="s">
        <v>42</v>
      </c>
      <c r="C8" s="20">
        <v>21</v>
      </c>
      <c r="D8" s="19">
        <v>3</v>
      </c>
      <c r="E8" s="20">
        <f t="shared" si="0"/>
        <v>63</v>
      </c>
      <c r="F8" s="21"/>
      <c r="G8" s="22"/>
      <c r="I8" s="24" t="s">
        <v>56</v>
      </c>
    </row>
    <row r="9" spans="1:12" ht="24" customHeight="1" x14ac:dyDescent="0.15">
      <c r="A9" s="19" t="s">
        <v>57</v>
      </c>
      <c r="B9" s="19" t="s">
        <v>58</v>
      </c>
      <c r="C9" s="20">
        <v>38</v>
      </c>
      <c r="D9" s="19">
        <v>100</v>
      </c>
      <c r="E9" s="20">
        <f t="shared" si="0"/>
        <v>3800</v>
      </c>
      <c r="F9" s="21"/>
      <c r="G9" s="22"/>
    </row>
    <row r="10" spans="1:12" ht="24" customHeight="1" x14ac:dyDescent="0.15">
      <c r="A10" s="19" t="s">
        <v>59</v>
      </c>
      <c r="B10" s="19" t="s">
        <v>60</v>
      </c>
      <c r="C10" s="20">
        <v>13.9</v>
      </c>
      <c r="D10" s="19">
        <v>21</v>
      </c>
      <c r="E10" s="20">
        <f t="shared" si="0"/>
        <v>291.90000000000003</v>
      </c>
      <c r="F10" s="21"/>
      <c r="G10" s="22"/>
    </row>
  </sheetData>
  <phoneticPr fontId="3" type="noConversion"/>
  <pageMargins left="0.7" right="0.7" top="0.75" bottom="0.75" header="0.3" footer="0.3"/>
  <pageSetup paperSize="9" orientation="portrait" horizontalDpi="300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31"/>
  <sheetViews>
    <sheetView showGridLines="0" workbookViewId="0">
      <selection activeCell="H2" sqref="H2"/>
    </sheetView>
  </sheetViews>
  <sheetFormatPr defaultColWidth="8" defaultRowHeight="27" customHeight="1" x14ac:dyDescent="0.35"/>
  <cols>
    <col min="1" max="1" width="10.375" style="37" customWidth="1"/>
    <col min="2" max="2" width="11.875" style="38" customWidth="1"/>
    <col min="3" max="4" width="8" style="38" customWidth="1"/>
    <col min="5" max="5" width="10.625" style="38" customWidth="1"/>
    <col min="6" max="6" width="6" style="27" customWidth="1"/>
    <col min="7" max="7" width="12.375" style="27" customWidth="1"/>
    <col min="8" max="8" width="12.375" style="27" bestFit="1" customWidth="1"/>
    <col min="9" max="9" width="14.375" style="27" customWidth="1"/>
    <col min="10" max="10" width="13.25" style="27" customWidth="1"/>
    <col min="11" max="16384" width="8" style="27"/>
  </cols>
  <sheetData>
    <row r="1" spans="1:10" ht="27" customHeight="1" x14ac:dyDescent="0.35">
      <c r="A1" s="26" t="s">
        <v>61</v>
      </c>
      <c r="B1" s="26" t="s">
        <v>62</v>
      </c>
      <c r="C1" s="26" t="s">
        <v>63</v>
      </c>
      <c r="D1" s="26" t="s">
        <v>64</v>
      </c>
      <c r="E1" s="26" t="s">
        <v>65</v>
      </c>
      <c r="G1" s="28" t="s">
        <v>66</v>
      </c>
      <c r="H1" s="29" t="s">
        <v>67</v>
      </c>
      <c r="I1" s="29" t="s">
        <v>68</v>
      </c>
    </row>
    <row r="2" spans="1:10" ht="27" customHeight="1" x14ac:dyDescent="0.35">
      <c r="A2" s="30" t="s">
        <v>41</v>
      </c>
      <c r="B2" s="31" t="s">
        <v>42</v>
      </c>
      <c r="C2" s="32">
        <v>21</v>
      </c>
      <c r="D2" s="33">
        <v>20</v>
      </c>
      <c r="E2" s="32">
        <f t="shared" ref="E2:E65" si="0">C2*D2</f>
        <v>420</v>
      </c>
      <c r="G2" s="34" t="s">
        <v>41</v>
      </c>
      <c r="H2" s="35"/>
      <c r="I2" s="36"/>
    </row>
    <row r="3" spans="1:10" ht="27" customHeight="1" x14ac:dyDescent="0.35">
      <c r="A3" s="30" t="s">
        <v>43</v>
      </c>
      <c r="B3" s="31" t="s">
        <v>44</v>
      </c>
      <c r="C3" s="32">
        <v>32</v>
      </c>
      <c r="D3" s="33">
        <v>50</v>
      </c>
      <c r="E3" s="32">
        <f t="shared" si="0"/>
        <v>1600</v>
      </c>
      <c r="G3" s="34" t="s">
        <v>43</v>
      </c>
      <c r="H3" s="35"/>
      <c r="I3" s="36"/>
    </row>
    <row r="4" spans="1:10" ht="27" customHeight="1" x14ac:dyDescent="0.35">
      <c r="A4" s="30" t="s">
        <v>46</v>
      </c>
      <c r="B4" s="31" t="s">
        <v>47</v>
      </c>
      <c r="C4" s="32">
        <v>10</v>
      </c>
      <c r="D4" s="33">
        <v>14</v>
      </c>
      <c r="E4" s="32">
        <f t="shared" si="0"/>
        <v>140</v>
      </c>
      <c r="G4" s="34" t="s">
        <v>46</v>
      </c>
      <c r="H4" s="35"/>
      <c r="I4" s="36"/>
    </row>
    <row r="5" spans="1:10" ht="27" customHeight="1" x14ac:dyDescent="0.35">
      <c r="A5" s="30" t="s">
        <v>46</v>
      </c>
      <c r="B5" s="31" t="s">
        <v>49</v>
      </c>
      <c r="C5" s="32">
        <v>30.4</v>
      </c>
      <c r="D5" s="33">
        <v>70</v>
      </c>
      <c r="E5" s="32">
        <f t="shared" si="0"/>
        <v>2128</v>
      </c>
      <c r="G5" s="34" t="s">
        <v>48</v>
      </c>
      <c r="H5" s="35"/>
      <c r="I5" s="36"/>
    </row>
    <row r="6" spans="1:10" ht="27" customHeight="1" x14ac:dyDescent="0.35">
      <c r="A6" s="30" t="s">
        <v>48</v>
      </c>
      <c r="B6" s="31" t="s">
        <v>49</v>
      </c>
      <c r="C6" s="32">
        <v>30.4</v>
      </c>
      <c r="D6" s="33">
        <v>5</v>
      </c>
      <c r="E6" s="32">
        <f t="shared" si="0"/>
        <v>152</v>
      </c>
      <c r="G6" s="34" t="s">
        <v>51</v>
      </c>
      <c r="H6" s="35"/>
      <c r="I6" s="36"/>
    </row>
    <row r="7" spans="1:10" ht="27" customHeight="1" x14ac:dyDescent="0.35">
      <c r="A7" s="30" t="s">
        <v>48</v>
      </c>
      <c r="B7" s="31" t="s">
        <v>49</v>
      </c>
      <c r="C7" s="32">
        <v>30.4</v>
      </c>
      <c r="D7" s="33">
        <v>30</v>
      </c>
      <c r="E7" s="32">
        <f t="shared" si="0"/>
        <v>912</v>
      </c>
      <c r="G7" s="34" t="s">
        <v>53</v>
      </c>
      <c r="H7" s="35"/>
      <c r="I7" s="36"/>
    </row>
    <row r="8" spans="1:10" ht="27" customHeight="1" x14ac:dyDescent="0.35">
      <c r="A8" s="30" t="s">
        <v>51</v>
      </c>
      <c r="B8" s="31" t="s">
        <v>49</v>
      </c>
      <c r="C8" s="32">
        <v>38</v>
      </c>
      <c r="D8" s="33">
        <v>30</v>
      </c>
      <c r="E8" s="32">
        <f t="shared" si="0"/>
        <v>1140</v>
      </c>
      <c r="G8" s="34" t="s">
        <v>55</v>
      </c>
      <c r="H8" s="35"/>
      <c r="I8" s="36"/>
    </row>
    <row r="9" spans="1:10" ht="27" customHeight="1" x14ac:dyDescent="0.35">
      <c r="A9" s="30" t="s">
        <v>53</v>
      </c>
      <c r="B9" s="31" t="s">
        <v>42</v>
      </c>
      <c r="C9" s="32">
        <v>16.8</v>
      </c>
      <c r="D9" s="33">
        <v>30</v>
      </c>
      <c r="E9" s="32">
        <f t="shared" si="0"/>
        <v>504</v>
      </c>
      <c r="G9" s="34" t="s">
        <v>57</v>
      </c>
      <c r="H9" s="35"/>
      <c r="I9" s="36"/>
    </row>
    <row r="10" spans="1:10" ht="27" customHeight="1" x14ac:dyDescent="0.35">
      <c r="A10" s="30" t="s">
        <v>46</v>
      </c>
      <c r="B10" s="31" t="s">
        <v>42</v>
      </c>
      <c r="C10" s="32">
        <v>21</v>
      </c>
      <c r="D10" s="33">
        <v>15</v>
      </c>
      <c r="E10" s="32">
        <f t="shared" si="0"/>
        <v>315</v>
      </c>
      <c r="G10" s="34" t="s">
        <v>59</v>
      </c>
      <c r="H10" s="35"/>
      <c r="I10" s="36"/>
    </row>
    <row r="11" spans="1:10" ht="27" customHeight="1" x14ac:dyDescent="0.35">
      <c r="A11" s="30" t="s">
        <v>48</v>
      </c>
      <c r="B11" s="31" t="s">
        <v>69</v>
      </c>
      <c r="C11" s="32">
        <v>7.6</v>
      </c>
      <c r="D11" s="33">
        <v>30</v>
      </c>
      <c r="E11" s="32">
        <f t="shared" si="0"/>
        <v>228</v>
      </c>
    </row>
    <row r="12" spans="1:10" ht="27" customHeight="1" x14ac:dyDescent="0.35">
      <c r="A12" s="30" t="s">
        <v>51</v>
      </c>
      <c r="B12" s="31" t="s">
        <v>49</v>
      </c>
      <c r="C12" s="32">
        <v>30.4</v>
      </c>
      <c r="D12" s="33">
        <v>40</v>
      </c>
      <c r="E12" s="32">
        <f t="shared" si="0"/>
        <v>1216</v>
      </c>
      <c r="G12" s="28" t="s">
        <v>66</v>
      </c>
      <c r="H12" s="28" t="s">
        <v>70</v>
      </c>
      <c r="I12" s="28" t="s">
        <v>67</v>
      </c>
      <c r="J12" s="28" t="s">
        <v>68</v>
      </c>
    </row>
    <row r="13" spans="1:10" ht="27" customHeight="1" x14ac:dyDescent="0.35">
      <c r="A13" s="30" t="s">
        <v>48</v>
      </c>
      <c r="B13" s="31" t="s">
        <v>49</v>
      </c>
      <c r="C13" s="32">
        <v>38</v>
      </c>
      <c r="D13" s="33">
        <v>12</v>
      </c>
      <c r="E13" s="32">
        <f t="shared" si="0"/>
        <v>456</v>
      </c>
      <c r="G13" s="34" t="s">
        <v>41</v>
      </c>
      <c r="H13" s="34" t="s">
        <v>71</v>
      </c>
      <c r="I13" s="35"/>
      <c r="J13" s="36"/>
    </row>
    <row r="14" spans="1:10" ht="27" customHeight="1" x14ac:dyDescent="0.35">
      <c r="A14" s="30" t="s">
        <v>43</v>
      </c>
      <c r="B14" s="31" t="s">
        <v>60</v>
      </c>
      <c r="C14" s="32">
        <v>17.45</v>
      </c>
      <c r="D14" s="33">
        <v>30</v>
      </c>
      <c r="E14" s="32">
        <f t="shared" si="0"/>
        <v>523.5</v>
      </c>
      <c r="G14" s="34" t="s">
        <v>55</v>
      </c>
      <c r="H14" s="34" t="s">
        <v>49</v>
      </c>
      <c r="I14" s="35"/>
      <c r="J14" s="36"/>
    </row>
    <row r="15" spans="1:10" ht="27" customHeight="1" x14ac:dyDescent="0.35">
      <c r="A15" s="30" t="s">
        <v>53</v>
      </c>
      <c r="B15" s="31" t="s">
        <v>60</v>
      </c>
      <c r="C15" s="32">
        <v>17.45</v>
      </c>
      <c r="D15" s="33">
        <v>24</v>
      </c>
      <c r="E15" s="32">
        <f t="shared" si="0"/>
        <v>418.79999999999995</v>
      </c>
      <c r="G15" s="2"/>
    </row>
    <row r="16" spans="1:10" ht="27" customHeight="1" x14ac:dyDescent="0.35">
      <c r="A16" s="30" t="s">
        <v>48</v>
      </c>
      <c r="B16" s="31" t="s">
        <v>42</v>
      </c>
      <c r="C16" s="32">
        <v>21</v>
      </c>
      <c r="D16" s="33">
        <v>2</v>
      </c>
      <c r="E16" s="32">
        <f t="shared" si="0"/>
        <v>42</v>
      </c>
      <c r="G16" s="2"/>
    </row>
    <row r="17" spans="1:7" ht="27" customHeight="1" x14ac:dyDescent="0.35">
      <c r="A17" s="30" t="s">
        <v>72</v>
      </c>
      <c r="B17" s="31" t="s">
        <v>42</v>
      </c>
      <c r="C17" s="32">
        <v>21</v>
      </c>
      <c r="D17" s="33">
        <v>15</v>
      </c>
      <c r="E17" s="32">
        <f t="shared" si="0"/>
        <v>315</v>
      </c>
      <c r="G17" s="2"/>
    </row>
    <row r="18" spans="1:7" ht="27" customHeight="1" x14ac:dyDescent="0.35">
      <c r="A18" s="30" t="s">
        <v>46</v>
      </c>
      <c r="B18" s="31" t="s">
        <v>69</v>
      </c>
      <c r="C18" s="32">
        <v>9.5</v>
      </c>
      <c r="D18" s="33">
        <v>5</v>
      </c>
      <c r="E18" s="32">
        <f t="shared" si="0"/>
        <v>47.5</v>
      </c>
    </row>
    <row r="19" spans="1:7" ht="27" customHeight="1" x14ac:dyDescent="0.35">
      <c r="A19" s="30" t="s">
        <v>43</v>
      </c>
      <c r="B19" s="31" t="s">
        <v>58</v>
      </c>
      <c r="C19" s="32">
        <v>38</v>
      </c>
      <c r="D19" s="33">
        <v>20</v>
      </c>
      <c r="E19" s="32">
        <f t="shared" si="0"/>
        <v>760</v>
      </c>
    </row>
    <row r="20" spans="1:7" ht="27" customHeight="1" x14ac:dyDescent="0.35">
      <c r="A20" s="30" t="s">
        <v>48</v>
      </c>
      <c r="B20" s="31" t="s">
        <v>73</v>
      </c>
      <c r="C20" s="32">
        <v>26</v>
      </c>
      <c r="D20" s="33">
        <v>8</v>
      </c>
      <c r="E20" s="32">
        <f t="shared" si="0"/>
        <v>208</v>
      </c>
    </row>
    <row r="21" spans="1:7" ht="27" customHeight="1" x14ac:dyDescent="0.35">
      <c r="A21" s="30" t="s">
        <v>48</v>
      </c>
      <c r="B21" s="31" t="s">
        <v>49</v>
      </c>
      <c r="C21" s="32">
        <v>38</v>
      </c>
      <c r="D21" s="33">
        <v>20</v>
      </c>
      <c r="E21" s="32">
        <f t="shared" si="0"/>
        <v>760</v>
      </c>
    </row>
    <row r="22" spans="1:7" ht="27" customHeight="1" x14ac:dyDescent="0.35">
      <c r="A22" s="30" t="s">
        <v>53</v>
      </c>
      <c r="B22" s="31" t="s">
        <v>74</v>
      </c>
      <c r="C22" s="32">
        <v>14</v>
      </c>
      <c r="D22" s="33">
        <v>20</v>
      </c>
      <c r="E22" s="32">
        <f t="shared" si="0"/>
        <v>280</v>
      </c>
    </row>
    <row r="23" spans="1:7" ht="27" customHeight="1" x14ac:dyDescent="0.35">
      <c r="A23" s="30" t="s">
        <v>43</v>
      </c>
      <c r="B23" s="31" t="s">
        <v>74</v>
      </c>
      <c r="C23" s="32">
        <v>14</v>
      </c>
      <c r="D23" s="33">
        <v>30</v>
      </c>
      <c r="E23" s="32">
        <f t="shared" si="0"/>
        <v>420</v>
      </c>
    </row>
    <row r="24" spans="1:7" ht="27" customHeight="1" x14ac:dyDescent="0.35">
      <c r="A24" s="30" t="s">
        <v>48</v>
      </c>
      <c r="B24" s="31" t="s">
        <v>74</v>
      </c>
      <c r="C24" s="32">
        <v>14</v>
      </c>
      <c r="D24" s="33">
        <v>40</v>
      </c>
      <c r="E24" s="32">
        <f t="shared" si="0"/>
        <v>560</v>
      </c>
    </row>
    <row r="25" spans="1:7" ht="27" customHeight="1" x14ac:dyDescent="0.35">
      <c r="A25" s="30" t="s">
        <v>53</v>
      </c>
      <c r="B25" s="31" t="s">
        <v>74</v>
      </c>
      <c r="C25" s="32">
        <v>14</v>
      </c>
      <c r="D25" s="33">
        <v>30</v>
      </c>
      <c r="E25" s="32">
        <f t="shared" si="0"/>
        <v>420</v>
      </c>
    </row>
    <row r="26" spans="1:7" ht="27" customHeight="1" x14ac:dyDescent="0.35">
      <c r="A26" s="30" t="s">
        <v>53</v>
      </c>
      <c r="B26" s="31" t="s">
        <v>60</v>
      </c>
      <c r="C26" s="32">
        <v>17.45</v>
      </c>
      <c r="D26" s="33">
        <v>30</v>
      </c>
      <c r="E26" s="32">
        <f t="shared" si="0"/>
        <v>523.5</v>
      </c>
    </row>
    <row r="27" spans="1:7" ht="27" customHeight="1" x14ac:dyDescent="0.35">
      <c r="A27" s="30" t="s">
        <v>55</v>
      </c>
      <c r="B27" s="31" t="s">
        <v>42</v>
      </c>
      <c r="C27" s="32">
        <v>21</v>
      </c>
      <c r="D27" s="33">
        <v>3</v>
      </c>
      <c r="E27" s="32">
        <f t="shared" si="0"/>
        <v>63</v>
      </c>
    </row>
    <row r="28" spans="1:7" ht="27" customHeight="1" x14ac:dyDescent="0.35">
      <c r="A28" s="30" t="s">
        <v>43</v>
      </c>
      <c r="B28" s="31" t="s">
        <v>58</v>
      </c>
      <c r="C28" s="32">
        <v>38</v>
      </c>
      <c r="D28" s="33">
        <v>30</v>
      </c>
      <c r="E28" s="32">
        <f t="shared" si="0"/>
        <v>1140</v>
      </c>
    </row>
    <row r="29" spans="1:7" ht="27" customHeight="1" x14ac:dyDescent="0.35">
      <c r="A29" s="30" t="s">
        <v>53</v>
      </c>
      <c r="B29" s="31" t="s">
        <v>74</v>
      </c>
      <c r="C29" s="32">
        <v>14</v>
      </c>
      <c r="D29" s="33">
        <v>100</v>
      </c>
      <c r="E29" s="32">
        <f t="shared" si="0"/>
        <v>1400</v>
      </c>
    </row>
    <row r="30" spans="1:7" ht="27" customHeight="1" x14ac:dyDescent="0.35">
      <c r="A30" s="30" t="s">
        <v>43</v>
      </c>
      <c r="B30" s="31" t="s">
        <v>49</v>
      </c>
      <c r="C30" s="32">
        <v>30.4</v>
      </c>
      <c r="D30" s="33">
        <v>20</v>
      </c>
      <c r="E30" s="32">
        <f t="shared" si="0"/>
        <v>608</v>
      </c>
    </row>
    <row r="31" spans="1:7" ht="27" customHeight="1" x14ac:dyDescent="0.35">
      <c r="A31" s="30" t="s">
        <v>43</v>
      </c>
      <c r="B31" s="31" t="s">
        <v>60</v>
      </c>
      <c r="C31" s="32">
        <v>13.9</v>
      </c>
      <c r="D31" s="33">
        <v>10</v>
      </c>
      <c r="E31" s="32">
        <f t="shared" si="0"/>
        <v>139</v>
      </c>
    </row>
    <row r="32" spans="1:7" ht="27" customHeight="1" x14ac:dyDescent="0.35">
      <c r="A32" s="30" t="s">
        <v>46</v>
      </c>
      <c r="B32" s="31" t="s">
        <v>74</v>
      </c>
      <c r="C32" s="32">
        <v>11.2</v>
      </c>
      <c r="D32" s="33">
        <v>6</v>
      </c>
      <c r="E32" s="32">
        <f t="shared" si="0"/>
        <v>67.199999999999989</v>
      </c>
    </row>
    <row r="33" spans="1:5" ht="27" customHeight="1" x14ac:dyDescent="0.35">
      <c r="A33" s="30" t="s">
        <v>51</v>
      </c>
      <c r="B33" s="31" t="s">
        <v>69</v>
      </c>
      <c r="C33" s="32">
        <v>9.5</v>
      </c>
      <c r="D33" s="33">
        <v>40</v>
      </c>
      <c r="E33" s="32">
        <f t="shared" si="0"/>
        <v>380</v>
      </c>
    </row>
    <row r="34" spans="1:5" ht="27" customHeight="1" x14ac:dyDescent="0.35">
      <c r="A34" s="30" t="s">
        <v>57</v>
      </c>
      <c r="B34" s="31" t="s">
        <v>58</v>
      </c>
      <c r="C34" s="32">
        <v>38</v>
      </c>
      <c r="D34" s="33">
        <v>100</v>
      </c>
      <c r="E34" s="32">
        <f t="shared" si="0"/>
        <v>3800</v>
      </c>
    </row>
    <row r="35" spans="1:5" ht="27" customHeight="1" x14ac:dyDescent="0.35">
      <c r="A35" s="30" t="s">
        <v>59</v>
      </c>
      <c r="B35" s="31" t="s">
        <v>60</v>
      </c>
      <c r="C35" s="32">
        <v>13.9</v>
      </c>
      <c r="D35" s="33">
        <v>21</v>
      </c>
      <c r="E35" s="32">
        <f t="shared" si="0"/>
        <v>291.90000000000003</v>
      </c>
    </row>
    <row r="36" spans="1:5" ht="27" customHeight="1" x14ac:dyDescent="0.35">
      <c r="A36" s="30" t="s">
        <v>46</v>
      </c>
      <c r="B36" s="31" t="s">
        <v>60</v>
      </c>
      <c r="C36" s="32">
        <v>17.45</v>
      </c>
      <c r="D36" s="33">
        <v>20</v>
      </c>
      <c r="E36" s="32">
        <f t="shared" si="0"/>
        <v>349</v>
      </c>
    </row>
    <row r="37" spans="1:5" ht="27" customHeight="1" x14ac:dyDescent="0.35">
      <c r="A37" s="30" t="s">
        <v>51</v>
      </c>
      <c r="B37" s="31" t="s">
        <v>74</v>
      </c>
      <c r="C37" s="32">
        <v>11.2</v>
      </c>
      <c r="D37" s="33">
        <v>10</v>
      </c>
      <c r="E37" s="32">
        <f t="shared" si="0"/>
        <v>112</v>
      </c>
    </row>
    <row r="38" spans="1:5" ht="27" customHeight="1" x14ac:dyDescent="0.35">
      <c r="A38" s="30" t="s">
        <v>53</v>
      </c>
      <c r="B38" s="31" t="s">
        <v>42</v>
      </c>
      <c r="C38" s="32">
        <v>16.8</v>
      </c>
      <c r="D38" s="33">
        <v>50</v>
      </c>
      <c r="E38" s="32">
        <f t="shared" si="0"/>
        <v>840</v>
      </c>
    </row>
    <row r="39" spans="1:5" ht="27" customHeight="1" x14ac:dyDescent="0.35">
      <c r="A39" s="30" t="s">
        <v>51</v>
      </c>
      <c r="B39" s="31" t="s">
        <v>69</v>
      </c>
      <c r="C39" s="32">
        <v>7.6</v>
      </c>
      <c r="D39" s="33">
        <v>16</v>
      </c>
      <c r="E39" s="32">
        <f t="shared" si="0"/>
        <v>121.6</v>
      </c>
    </row>
    <row r="40" spans="1:5" ht="27" customHeight="1" x14ac:dyDescent="0.35">
      <c r="A40" s="30" t="s">
        <v>46</v>
      </c>
      <c r="B40" s="31" t="s">
        <v>58</v>
      </c>
      <c r="C40" s="32">
        <v>38</v>
      </c>
      <c r="D40" s="33">
        <v>36</v>
      </c>
      <c r="E40" s="32">
        <f t="shared" si="0"/>
        <v>1368</v>
      </c>
    </row>
    <row r="41" spans="1:5" ht="27" customHeight="1" x14ac:dyDescent="0.35">
      <c r="A41" s="30" t="s">
        <v>51</v>
      </c>
      <c r="B41" s="31" t="s">
        <v>49</v>
      </c>
      <c r="C41" s="32">
        <v>38</v>
      </c>
      <c r="D41" s="33">
        <v>28</v>
      </c>
      <c r="E41" s="32">
        <f t="shared" si="0"/>
        <v>1064</v>
      </c>
    </row>
    <row r="42" spans="1:5" ht="27" customHeight="1" x14ac:dyDescent="0.35">
      <c r="A42" s="30" t="s">
        <v>41</v>
      </c>
      <c r="B42" s="31" t="s">
        <v>60</v>
      </c>
      <c r="C42" s="32">
        <v>17.45</v>
      </c>
      <c r="D42" s="33">
        <v>15</v>
      </c>
      <c r="E42" s="32">
        <f t="shared" si="0"/>
        <v>261.75</v>
      </c>
    </row>
    <row r="43" spans="1:5" ht="27" customHeight="1" x14ac:dyDescent="0.35">
      <c r="A43" s="30" t="s">
        <v>53</v>
      </c>
      <c r="B43" s="31" t="s">
        <v>60</v>
      </c>
      <c r="C43" s="32">
        <v>17.45</v>
      </c>
      <c r="D43" s="33">
        <v>3</v>
      </c>
      <c r="E43" s="32">
        <f t="shared" si="0"/>
        <v>52.349999999999994</v>
      </c>
    </row>
    <row r="44" spans="1:5" ht="27" customHeight="1" x14ac:dyDescent="0.35">
      <c r="A44" s="30" t="s">
        <v>51</v>
      </c>
      <c r="B44" s="31" t="s">
        <v>49</v>
      </c>
      <c r="C44" s="32">
        <v>38</v>
      </c>
      <c r="D44" s="33">
        <v>24</v>
      </c>
      <c r="E44" s="32">
        <f t="shared" si="0"/>
        <v>912</v>
      </c>
    </row>
    <row r="45" spans="1:5" ht="27" customHeight="1" x14ac:dyDescent="0.35">
      <c r="A45" s="30" t="s">
        <v>53</v>
      </c>
      <c r="B45" s="31" t="s">
        <v>49</v>
      </c>
      <c r="C45" s="32">
        <v>38</v>
      </c>
      <c r="D45" s="33">
        <v>20</v>
      </c>
      <c r="E45" s="32">
        <f t="shared" si="0"/>
        <v>760</v>
      </c>
    </row>
    <row r="46" spans="1:5" ht="27" customHeight="1" x14ac:dyDescent="0.35">
      <c r="A46" s="30" t="s">
        <v>41</v>
      </c>
      <c r="B46" s="31" t="s">
        <v>49</v>
      </c>
      <c r="C46" s="32">
        <v>38</v>
      </c>
      <c r="D46" s="33">
        <v>30</v>
      </c>
      <c r="E46" s="32">
        <f t="shared" si="0"/>
        <v>1140</v>
      </c>
    </row>
    <row r="47" spans="1:5" ht="27" customHeight="1" x14ac:dyDescent="0.35">
      <c r="A47" s="30" t="s">
        <v>57</v>
      </c>
      <c r="B47" s="31" t="s">
        <v>44</v>
      </c>
      <c r="C47" s="32">
        <v>32</v>
      </c>
      <c r="D47" s="33">
        <v>20</v>
      </c>
      <c r="E47" s="32">
        <f t="shared" si="0"/>
        <v>640</v>
      </c>
    </row>
    <row r="48" spans="1:5" ht="27" customHeight="1" x14ac:dyDescent="0.35">
      <c r="A48" s="30" t="s">
        <v>48</v>
      </c>
      <c r="B48" s="31" t="s">
        <v>60</v>
      </c>
      <c r="C48" s="32">
        <v>13.9</v>
      </c>
      <c r="D48" s="33">
        <v>21</v>
      </c>
      <c r="E48" s="32">
        <f t="shared" si="0"/>
        <v>291.90000000000003</v>
      </c>
    </row>
    <row r="49" spans="1:5" ht="27" customHeight="1" x14ac:dyDescent="0.35">
      <c r="A49" s="30" t="s">
        <v>51</v>
      </c>
      <c r="B49" s="31" t="s">
        <v>60</v>
      </c>
      <c r="C49" s="32">
        <v>17.45</v>
      </c>
      <c r="D49" s="33">
        <v>50</v>
      </c>
      <c r="E49" s="32">
        <f t="shared" si="0"/>
        <v>872.5</v>
      </c>
    </row>
    <row r="50" spans="1:5" ht="27" customHeight="1" x14ac:dyDescent="0.35">
      <c r="A50" s="30" t="s">
        <v>53</v>
      </c>
      <c r="B50" s="31" t="s">
        <v>74</v>
      </c>
      <c r="C50" s="32">
        <v>11.2</v>
      </c>
      <c r="D50" s="33">
        <v>40</v>
      </c>
      <c r="E50" s="32">
        <f t="shared" si="0"/>
        <v>448</v>
      </c>
    </row>
    <row r="51" spans="1:5" ht="27" customHeight="1" x14ac:dyDescent="0.35">
      <c r="A51" s="30" t="s">
        <v>51</v>
      </c>
      <c r="B51" s="31" t="s">
        <v>74</v>
      </c>
      <c r="C51" s="32">
        <v>14</v>
      </c>
      <c r="D51" s="33">
        <v>20</v>
      </c>
      <c r="E51" s="32">
        <f t="shared" si="0"/>
        <v>280</v>
      </c>
    </row>
    <row r="52" spans="1:5" ht="27" customHeight="1" x14ac:dyDescent="0.35">
      <c r="A52" s="30" t="s">
        <v>43</v>
      </c>
      <c r="B52" s="31" t="s">
        <v>74</v>
      </c>
      <c r="C52" s="32">
        <v>14</v>
      </c>
      <c r="D52" s="33">
        <v>42</v>
      </c>
      <c r="E52" s="32">
        <f t="shared" si="0"/>
        <v>588</v>
      </c>
    </row>
    <row r="53" spans="1:5" ht="27" customHeight="1" x14ac:dyDescent="0.35">
      <c r="A53" s="30" t="s">
        <v>43</v>
      </c>
      <c r="B53" s="31" t="s">
        <v>42</v>
      </c>
      <c r="C53" s="32">
        <v>21</v>
      </c>
      <c r="D53" s="33">
        <v>25</v>
      </c>
      <c r="E53" s="32">
        <f t="shared" si="0"/>
        <v>525</v>
      </c>
    </row>
    <row r="54" spans="1:5" ht="27" customHeight="1" x14ac:dyDescent="0.35">
      <c r="A54" s="30" t="s">
        <v>48</v>
      </c>
      <c r="B54" s="31" t="s">
        <v>73</v>
      </c>
      <c r="C54" s="32">
        <v>26</v>
      </c>
      <c r="D54" s="33">
        <v>60</v>
      </c>
      <c r="E54" s="32">
        <f t="shared" si="0"/>
        <v>1560</v>
      </c>
    </row>
    <row r="55" spans="1:5" ht="27" customHeight="1" x14ac:dyDescent="0.35">
      <c r="A55" s="30" t="s">
        <v>48</v>
      </c>
      <c r="B55" s="31" t="s">
        <v>49</v>
      </c>
      <c r="C55" s="32">
        <v>38</v>
      </c>
      <c r="D55" s="33">
        <v>21</v>
      </c>
      <c r="E55" s="32">
        <f t="shared" si="0"/>
        <v>798</v>
      </c>
    </row>
    <row r="56" spans="1:5" ht="27" customHeight="1" x14ac:dyDescent="0.35">
      <c r="A56" s="30" t="s">
        <v>46</v>
      </c>
      <c r="B56" s="31" t="s">
        <v>44</v>
      </c>
      <c r="C56" s="32">
        <v>32</v>
      </c>
      <c r="D56" s="33">
        <v>6</v>
      </c>
      <c r="E56" s="32">
        <f t="shared" si="0"/>
        <v>192</v>
      </c>
    </row>
    <row r="57" spans="1:5" ht="27" customHeight="1" x14ac:dyDescent="0.35">
      <c r="A57" s="30" t="s">
        <v>48</v>
      </c>
      <c r="B57" s="31" t="s">
        <v>60</v>
      </c>
      <c r="C57" s="32">
        <v>13.9</v>
      </c>
      <c r="D57" s="33">
        <v>49</v>
      </c>
      <c r="E57" s="32">
        <f t="shared" si="0"/>
        <v>681.1</v>
      </c>
    </row>
    <row r="58" spans="1:5" ht="27" customHeight="1" x14ac:dyDescent="0.35">
      <c r="A58" s="30" t="s">
        <v>48</v>
      </c>
      <c r="B58" s="31" t="s">
        <v>60</v>
      </c>
      <c r="C58" s="32">
        <v>13.9</v>
      </c>
      <c r="D58" s="33">
        <v>20</v>
      </c>
      <c r="E58" s="32">
        <f t="shared" si="0"/>
        <v>278</v>
      </c>
    </row>
    <row r="59" spans="1:5" ht="27" customHeight="1" x14ac:dyDescent="0.35">
      <c r="A59" s="30" t="s">
        <v>46</v>
      </c>
      <c r="B59" s="31" t="s">
        <v>60</v>
      </c>
      <c r="C59" s="32">
        <v>17.45</v>
      </c>
      <c r="D59" s="33">
        <v>6</v>
      </c>
      <c r="E59" s="32">
        <f t="shared" si="0"/>
        <v>104.69999999999999</v>
      </c>
    </row>
    <row r="60" spans="1:5" ht="27" customHeight="1" x14ac:dyDescent="0.35">
      <c r="A60" s="30" t="s">
        <v>46</v>
      </c>
      <c r="B60" s="31" t="s">
        <v>60</v>
      </c>
      <c r="C60" s="32">
        <v>17.45</v>
      </c>
      <c r="D60" s="33">
        <v>15</v>
      </c>
      <c r="E60" s="32">
        <f t="shared" si="0"/>
        <v>261.75</v>
      </c>
    </row>
    <row r="61" spans="1:5" ht="27" customHeight="1" x14ac:dyDescent="0.35">
      <c r="A61" s="30" t="s">
        <v>51</v>
      </c>
      <c r="B61" s="31" t="s">
        <v>42</v>
      </c>
      <c r="C61" s="32">
        <v>16.8</v>
      </c>
      <c r="D61" s="33">
        <v>6</v>
      </c>
      <c r="E61" s="32">
        <f t="shared" si="0"/>
        <v>100.80000000000001</v>
      </c>
    </row>
    <row r="62" spans="1:5" ht="27" customHeight="1" x14ac:dyDescent="0.35">
      <c r="A62" s="30" t="s">
        <v>43</v>
      </c>
      <c r="B62" s="31" t="s">
        <v>42</v>
      </c>
      <c r="C62" s="32">
        <v>16.8</v>
      </c>
      <c r="D62" s="33">
        <v>6</v>
      </c>
      <c r="E62" s="32">
        <f t="shared" si="0"/>
        <v>100.80000000000001</v>
      </c>
    </row>
    <row r="63" spans="1:5" ht="27" customHeight="1" x14ac:dyDescent="0.35">
      <c r="A63" s="30" t="s">
        <v>53</v>
      </c>
      <c r="B63" s="31" t="s">
        <v>42</v>
      </c>
      <c r="C63" s="32">
        <v>21</v>
      </c>
      <c r="D63" s="33">
        <v>40</v>
      </c>
      <c r="E63" s="32">
        <f t="shared" si="0"/>
        <v>840</v>
      </c>
    </row>
    <row r="64" spans="1:5" ht="27" customHeight="1" x14ac:dyDescent="0.35">
      <c r="A64" s="30" t="s">
        <v>46</v>
      </c>
      <c r="B64" s="31" t="s">
        <v>49</v>
      </c>
      <c r="C64" s="32">
        <v>38</v>
      </c>
      <c r="D64" s="33">
        <v>1</v>
      </c>
      <c r="E64" s="32">
        <f t="shared" si="0"/>
        <v>38</v>
      </c>
    </row>
    <row r="65" spans="1:5" ht="27" customHeight="1" x14ac:dyDescent="0.35">
      <c r="A65" s="30" t="s">
        <v>53</v>
      </c>
      <c r="B65" s="31" t="s">
        <v>44</v>
      </c>
      <c r="C65" s="32">
        <v>32</v>
      </c>
      <c r="D65" s="33">
        <v>35</v>
      </c>
      <c r="E65" s="32">
        <f t="shared" si="0"/>
        <v>1120</v>
      </c>
    </row>
    <row r="66" spans="1:5" ht="27" customHeight="1" x14ac:dyDescent="0.35">
      <c r="A66" s="30" t="s">
        <v>55</v>
      </c>
      <c r="B66" s="31" t="s">
        <v>60</v>
      </c>
      <c r="C66" s="32">
        <v>13.9</v>
      </c>
      <c r="D66" s="33">
        <v>18</v>
      </c>
      <c r="E66" s="32">
        <f t="shared" ref="E66:E129" si="1">C66*D66</f>
        <v>250.20000000000002</v>
      </c>
    </row>
    <row r="67" spans="1:5" ht="27" customHeight="1" x14ac:dyDescent="0.35">
      <c r="A67" s="30" t="s">
        <v>53</v>
      </c>
      <c r="B67" s="31" t="s">
        <v>60</v>
      </c>
      <c r="C67" s="32">
        <v>17.45</v>
      </c>
      <c r="D67" s="33">
        <v>36</v>
      </c>
      <c r="E67" s="32">
        <f t="shared" si="1"/>
        <v>628.19999999999993</v>
      </c>
    </row>
    <row r="68" spans="1:5" ht="27" customHeight="1" x14ac:dyDescent="0.35">
      <c r="A68" s="30" t="s">
        <v>55</v>
      </c>
      <c r="B68" s="31" t="s">
        <v>42</v>
      </c>
      <c r="C68" s="32">
        <v>16.8</v>
      </c>
      <c r="D68" s="33">
        <v>15</v>
      </c>
      <c r="E68" s="32">
        <f t="shared" si="1"/>
        <v>252</v>
      </c>
    </row>
    <row r="69" spans="1:5" ht="27" customHeight="1" x14ac:dyDescent="0.35">
      <c r="A69" s="30" t="s">
        <v>43</v>
      </c>
      <c r="B69" s="31" t="s">
        <v>42</v>
      </c>
      <c r="C69" s="32">
        <v>21</v>
      </c>
      <c r="D69" s="33">
        <v>30</v>
      </c>
      <c r="E69" s="32">
        <f t="shared" si="1"/>
        <v>630</v>
      </c>
    </row>
    <row r="70" spans="1:5" ht="27" customHeight="1" x14ac:dyDescent="0.35">
      <c r="A70" s="30" t="s">
        <v>43</v>
      </c>
      <c r="B70" s="31" t="s">
        <v>69</v>
      </c>
      <c r="C70" s="32">
        <v>9.5</v>
      </c>
      <c r="D70" s="33">
        <v>30</v>
      </c>
      <c r="E70" s="32">
        <f t="shared" si="1"/>
        <v>285</v>
      </c>
    </row>
    <row r="71" spans="1:5" ht="27" customHeight="1" x14ac:dyDescent="0.35">
      <c r="A71" s="30" t="s">
        <v>55</v>
      </c>
      <c r="B71" s="31" t="s">
        <v>69</v>
      </c>
      <c r="C71" s="32">
        <v>9.5</v>
      </c>
      <c r="D71" s="33">
        <v>14</v>
      </c>
      <c r="E71" s="32">
        <f t="shared" si="1"/>
        <v>133</v>
      </c>
    </row>
    <row r="72" spans="1:5" ht="27" customHeight="1" x14ac:dyDescent="0.35">
      <c r="A72" s="30" t="s">
        <v>46</v>
      </c>
      <c r="B72" s="31" t="s">
        <v>69</v>
      </c>
      <c r="C72" s="32">
        <v>9.5</v>
      </c>
      <c r="D72" s="33">
        <v>1</v>
      </c>
      <c r="E72" s="32">
        <f t="shared" si="1"/>
        <v>9.5</v>
      </c>
    </row>
    <row r="73" spans="1:5" ht="27" customHeight="1" x14ac:dyDescent="0.35">
      <c r="A73" s="30" t="s">
        <v>48</v>
      </c>
      <c r="B73" s="31" t="s">
        <v>47</v>
      </c>
      <c r="C73" s="32">
        <v>8</v>
      </c>
      <c r="D73" s="33">
        <v>20</v>
      </c>
      <c r="E73" s="32">
        <f t="shared" si="1"/>
        <v>160</v>
      </c>
    </row>
    <row r="74" spans="1:5" ht="27" customHeight="1" x14ac:dyDescent="0.35">
      <c r="A74" s="30" t="s">
        <v>57</v>
      </c>
      <c r="B74" s="31" t="s">
        <v>49</v>
      </c>
      <c r="C74" s="32">
        <v>30.4</v>
      </c>
      <c r="D74" s="33">
        <v>14</v>
      </c>
      <c r="E74" s="32">
        <f t="shared" si="1"/>
        <v>425.59999999999997</v>
      </c>
    </row>
    <row r="75" spans="1:5" ht="27" customHeight="1" x14ac:dyDescent="0.35">
      <c r="A75" s="30" t="s">
        <v>51</v>
      </c>
      <c r="B75" s="31" t="s">
        <v>49</v>
      </c>
      <c r="C75" s="32">
        <v>38</v>
      </c>
      <c r="D75" s="33">
        <v>70</v>
      </c>
      <c r="E75" s="32">
        <f t="shared" si="1"/>
        <v>2660</v>
      </c>
    </row>
    <row r="76" spans="1:5" ht="27" customHeight="1" x14ac:dyDescent="0.35">
      <c r="A76" s="30" t="s">
        <v>55</v>
      </c>
      <c r="B76" s="31" t="s">
        <v>49</v>
      </c>
      <c r="C76" s="32">
        <v>38</v>
      </c>
      <c r="D76" s="33">
        <v>40</v>
      </c>
      <c r="E76" s="32">
        <f t="shared" si="1"/>
        <v>1520</v>
      </c>
    </row>
    <row r="77" spans="1:5" ht="27" customHeight="1" x14ac:dyDescent="0.35">
      <c r="A77" s="30" t="s">
        <v>48</v>
      </c>
      <c r="B77" s="31" t="s">
        <v>49</v>
      </c>
      <c r="C77" s="32">
        <v>30.4</v>
      </c>
      <c r="D77" s="33">
        <v>30</v>
      </c>
      <c r="E77" s="32">
        <f t="shared" si="1"/>
        <v>912</v>
      </c>
    </row>
    <row r="78" spans="1:5" ht="27" customHeight="1" x14ac:dyDescent="0.35">
      <c r="A78" s="30" t="s">
        <v>48</v>
      </c>
      <c r="B78" s="31" t="s">
        <v>49</v>
      </c>
      <c r="C78" s="32">
        <v>38</v>
      </c>
      <c r="D78" s="33">
        <v>5</v>
      </c>
      <c r="E78" s="32">
        <f t="shared" si="1"/>
        <v>190</v>
      </c>
    </row>
    <row r="79" spans="1:5" ht="27" customHeight="1" x14ac:dyDescent="0.35">
      <c r="A79" s="30" t="s">
        <v>57</v>
      </c>
      <c r="B79" s="31" t="s">
        <v>44</v>
      </c>
      <c r="C79" s="32">
        <v>32</v>
      </c>
      <c r="D79" s="33">
        <v>50</v>
      </c>
      <c r="E79" s="32">
        <f t="shared" si="1"/>
        <v>1600</v>
      </c>
    </row>
    <row r="80" spans="1:5" ht="27" customHeight="1" x14ac:dyDescent="0.35">
      <c r="A80" s="30" t="s">
        <v>43</v>
      </c>
      <c r="B80" s="31" t="s">
        <v>44</v>
      </c>
      <c r="C80" s="32">
        <v>32</v>
      </c>
      <c r="D80" s="33">
        <v>15</v>
      </c>
      <c r="E80" s="32">
        <f t="shared" si="1"/>
        <v>480</v>
      </c>
    </row>
    <row r="81" spans="1:5" ht="27" customHeight="1" x14ac:dyDescent="0.35">
      <c r="A81" s="30" t="s">
        <v>51</v>
      </c>
      <c r="B81" s="31" t="s">
        <v>74</v>
      </c>
      <c r="C81" s="32">
        <v>11.2</v>
      </c>
      <c r="D81" s="33">
        <v>20</v>
      </c>
      <c r="E81" s="32">
        <f t="shared" si="1"/>
        <v>224</v>
      </c>
    </row>
    <row r="82" spans="1:5" ht="27" customHeight="1" x14ac:dyDescent="0.35">
      <c r="A82" s="30" t="s">
        <v>41</v>
      </c>
      <c r="B82" s="31" t="s">
        <v>42</v>
      </c>
      <c r="C82" s="32">
        <v>21</v>
      </c>
      <c r="D82" s="33">
        <v>10</v>
      </c>
      <c r="E82" s="32">
        <f t="shared" si="1"/>
        <v>210</v>
      </c>
    </row>
    <row r="83" spans="1:5" ht="27" customHeight="1" x14ac:dyDescent="0.35">
      <c r="A83" s="30" t="s">
        <v>57</v>
      </c>
      <c r="B83" s="31" t="s">
        <v>69</v>
      </c>
      <c r="C83" s="32">
        <v>9.5</v>
      </c>
      <c r="D83" s="33">
        <v>6</v>
      </c>
      <c r="E83" s="32">
        <f t="shared" si="1"/>
        <v>57</v>
      </c>
    </row>
    <row r="84" spans="1:5" ht="27" customHeight="1" x14ac:dyDescent="0.35">
      <c r="A84" s="30" t="s">
        <v>48</v>
      </c>
      <c r="B84" s="31" t="s">
        <v>58</v>
      </c>
      <c r="C84" s="32">
        <v>38</v>
      </c>
      <c r="D84" s="33">
        <v>20</v>
      </c>
      <c r="E84" s="32">
        <f t="shared" si="1"/>
        <v>760</v>
      </c>
    </row>
    <row r="85" spans="1:5" ht="27" customHeight="1" x14ac:dyDescent="0.35">
      <c r="A85" s="30" t="s">
        <v>51</v>
      </c>
      <c r="B85" s="31" t="s">
        <v>58</v>
      </c>
      <c r="C85" s="32">
        <v>38</v>
      </c>
      <c r="D85" s="33">
        <v>4</v>
      </c>
      <c r="E85" s="32">
        <f t="shared" si="1"/>
        <v>152</v>
      </c>
    </row>
    <row r="86" spans="1:5" ht="27" customHeight="1" x14ac:dyDescent="0.35">
      <c r="A86" s="30" t="s">
        <v>43</v>
      </c>
      <c r="B86" s="31" t="s">
        <v>58</v>
      </c>
      <c r="C86" s="32">
        <v>38</v>
      </c>
      <c r="D86" s="33">
        <v>20</v>
      </c>
      <c r="E86" s="32">
        <f t="shared" si="1"/>
        <v>760</v>
      </c>
    </row>
    <row r="87" spans="1:5" ht="27" customHeight="1" x14ac:dyDescent="0.35">
      <c r="A87" s="30" t="s">
        <v>48</v>
      </c>
      <c r="B87" s="31" t="s">
        <v>49</v>
      </c>
      <c r="C87" s="32">
        <v>38</v>
      </c>
      <c r="D87" s="33">
        <v>30</v>
      </c>
      <c r="E87" s="32">
        <f t="shared" si="1"/>
        <v>1140</v>
      </c>
    </row>
    <row r="88" spans="1:5" ht="27" customHeight="1" x14ac:dyDescent="0.35">
      <c r="A88" s="30" t="s">
        <v>48</v>
      </c>
      <c r="B88" s="31" t="s">
        <v>60</v>
      </c>
      <c r="C88" s="32">
        <v>17.45</v>
      </c>
      <c r="D88" s="33">
        <v>30</v>
      </c>
      <c r="E88" s="32">
        <f t="shared" si="1"/>
        <v>523.5</v>
      </c>
    </row>
    <row r="89" spans="1:5" ht="27" customHeight="1" x14ac:dyDescent="0.35">
      <c r="A89" s="30" t="s">
        <v>57</v>
      </c>
      <c r="B89" s="31" t="s">
        <v>60</v>
      </c>
      <c r="C89" s="32">
        <v>17.45</v>
      </c>
      <c r="D89" s="33">
        <v>3</v>
      </c>
      <c r="E89" s="32">
        <f t="shared" si="1"/>
        <v>52.349999999999994</v>
      </c>
    </row>
    <row r="90" spans="1:5" ht="27" customHeight="1" x14ac:dyDescent="0.35">
      <c r="A90" s="30" t="s">
        <v>43</v>
      </c>
      <c r="B90" s="31" t="s">
        <v>42</v>
      </c>
      <c r="C90" s="32">
        <v>21</v>
      </c>
      <c r="D90" s="33">
        <v>10</v>
      </c>
      <c r="E90" s="32">
        <f t="shared" si="1"/>
        <v>210</v>
      </c>
    </row>
    <row r="91" spans="1:5" ht="27" customHeight="1" x14ac:dyDescent="0.35">
      <c r="A91" s="30" t="s">
        <v>46</v>
      </c>
      <c r="B91" s="31" t="s">
        <v>42</v>
      </c>
      <c r="C91" s="32">
        <v>21</v>
      </c>
      <c r="D91" s="33">
        <v>15</v>
      </c>
      <c r="E91" s="32">
        <f t="shared" si="1"/>
        <v>315</v>
      </c>
    </row>
    <row r="92" spans="1:5" ht="27" customHeight="1" x14ac:dyDescent="0.35">
      <c r="A92" s="30" t="s">
        <v>51</v>
      </c>
      <c r="B92" s="31" t="s">
        <v>58</v>
      </c>
      <c r="C92" s="32">
        <v>38</v>
      </c>
      <c r="D92" s="33">
        <v>15</v>
      </c>
      <c r="E92" s="32">
        <f t="shared" si="1"/>
        <v>570</v>
      </c>
    </row>
    <row r="93" spans="1:5" ht="27" customHeight="1" x14ac:dyDescent="0.35">
      <c r="A93" s="30" t="s">
        <v>51</v>
      </c>
      <c r="B93" s="31" t="s">
        <v>47</v>
      </c>
      <c r="C93" s="32">
        <v>10</v>
      </c>
      <c r="D93" s="33">
        <v>60</v>
      </c>
      <c r="E93" s="32">
        <f t="shared" si="1"/>
        <v>600</v>
      </c>
    </row>
    <row r="94" spans="1:5" ht="27" customHeight="1" x14ac:dyDescent="0.35">
      <c r="A94" s="30" t="s">
        <v>51</v>
      </c>
      <c r="B94" s="31" t="s">
        <v>49</v>
      </c>
      <c r="C94" s="32">
        <v>38</v>
      </c>
      <c r="D94" s="33">
        <v>60</v>
      </c>
      <c r="E94" s="32">
        <f t="shared" si="1"/>
        <v>2280</v>
      </c>
    </row>
    <row r="95" spans="1:5" ht="27" customHeight="1" x14ac:dyDescent="0.35">
      <c r="A95" s="30" t="s">
        <v>43</v>
      </c>
      <c r="B95" s="31" t="s">
        <v>74</v>
      </c>
      <c r="C95" s="32">
        <v>14</v>
      </c>
      <c r="D95" s="33">
        <v>28</v>
      </c>
      <c r="E95" s="32">
        <f t="shared" si="1"/>
        <v>392</v>
      </c>
    </row>
    <row r="96" spans="1:5" ht="27" customHeight="1" x14ac:dyDescent="0.35">
      <c r="A96" s="30" t="s">
        <v>51</v>
      </c>
      <c r="B96" s="31" t="s">
        <v>42</v>
      </c>
      <c r="C96" s="32">
        <v>21</v>
      </c>
      <c r="D96" s="33">
        <v>15</v>
      </c>
      <c r="E96" s="32">
        <f t="shared" si="1"/>
        <v>315</v>
      </c>
    </row>
    <row r="97" spans="1:5" ht="27" customHeight="1" x14ac:dyDescent="0.35">
      <c r="A97" s="30" t="s">
        <v>59</v>
      </c>
      <c r="B97" s="31" t="s">
        <v>42</v>
      </c>
      <c r="C97" s="32">
        <v>21</v>
      </c>
      <c r="D97" s="33">
        <v>35</v>
      </c>
      <c r="E97" s="32">
        <f t="shared" si="1"/>
        <v>735</v>
      </c>
    </row>
    <row r="98" spans="1:5" ht="27" customHeight="1" x14ac:dyDescent="0.35">
      <c r="A98" s="30" t="s">
        <v>48</v>
      </c>
      <c r="B98" s="31" t="s">
        <v>49</v>
      </c>
      <c r="C98" s="32">
        <v>38</v>
      </c>
      <c r="D98" s="33">
        <v>28</v>
      </c>
      <c r="E98" s="32">
        <f t="shared" si="1"/>
        <v>1064</v>
      </c>
    </row>
    <row r="99" spans="1:5" ht="27" customHeight="1" x14ac:dyDescent="0.35">
      <c r="A99" s="30" t="s">
        <v>46</v>
      </c>
      <c r="B99" s="31" t="s">
        <v>60</v>
      </c>
      <c r="C99" s="32">
        <v>17.45</v>
      </c>
      <c r="D99" s="33">
        <v>30</v>
      </c>
      <c r="E99" s="32">
        <f t="shared" si="1"/>
        <v>523.5</v>
      </c>
    </row>
    <row r="100" spans="1:5" ht="27" customHeight="1" x14ac:dyDescent="0.35">
      <c r="A100" s="30" t="s">
        <v>43</v>
      </c>
      <c r="B100" s="31" t="s">
        <v>42</v>
      </c>
      <c r="C100" s="32">
        <v>21</v>
      </c>
      <c r="D100" s="33">
        <v>14</v>
      </c>
      <c r="E100" s="32">
        <f t="shared" si="1"/>
        <v>294</v>
      </c>
    </row>
    <row r="101" spans="1:5" ht="27" customHeight="1" x14ac:dyDescent="0.35">
      <c r="A101" s="30" t="s">
        <v>57</v>
      </c>
      <c r="B101" s="31" t="s">
        <v>69</v>
      </c>
      <c r="C101" s="32">
        <v>9.5</v>
      </c>
      <c r="D101" s="33">
        <v>15</v>
      </c>
      <c r="E101" s="32">
        <f t="shared" si="1"/>
        <v>142.5</v>
      </c>
    </row>
    <row r="102" spans="1:5" ht="27" customHeight="1" x14ac:dyDescent="0.35">
      <c r="A102" s="30" t="s">
        <v>55</v>
      </c>
      <c r="B102" s="31" t="s">
        <v>49</v>
      </c>
      <c r="C102" s="32">
        <v>38</v>
      </c>
      <c r="D102" s="33">
        <v>60</v>
      </c>
      <c r="E102" s="32">
        <f t="shared" si="1"/>
        <v>2280</v>
      </c>
    </row>
    <row r="103" spans="1:5" ht="27" customHeight="1" x14ac:dyDescent="0.35">
      <c r="A103" s="30" t="s">
        <v>55</v>
      </c>
      <c r="B103" s="31" t="s">
        <v>42</v>
      </c>
      <c r="C103" s="32">
        <v>21</v>
      </c>
      <c r="D103" s="33">
        <v>10</v>
      </c>
      <c r="E103" s="32">
        <f t="shared" si="1"/>
        <v>210</v>
      </c>
    </row>
    <row r="104" spans="1:5" ht="27" customHeight="1" x14ac:dyDescent="0.35">
      <c r="A104" s="30" t="s">
        <v>53</v>
      </c>
      <c r="B104" s="31" t="s">
        <v>60</v>
      </c>
      <c r="C104" s="32">
        <v>17.45</v>
      </c>
      <c r="D104" s="33">
        <v>3</v>
      </c>
      <c r="E104" s="32">
        <f t="shared" si="1"/>
        <v>52.349999999999994</v>
      </c>
    </row>
    <row r="105" spans="1:5" ht="27" customHeight="1" x14ac:dyDescent="0.35">
      <c r="A105" s="30" t="s">
        <v>46</v>
      </c>
      <c r="B105" s="31" t="s">
        <v>60</v>
      </c>
      <c r="C105" s="32">
        <v>17.45</v>
      </c>
      <c r="D105" s="33">
        <v>30</v>
      </c>
      <c r="E105" s="32">
        <f t="shared" si="1"/>
        <v>523.5</v>
      </c>
    </row>
    <row r="106" spans="1:5" ht="27" customHeight="1" x14ac:dyDescent="0.35">
      <c r="A106" s="30" t="s">
        <v>46</v>
      </c>
      <c r="B106" s="31" t="s">
        <v>60</v>
      </c>
      <c r="C106" s="32">
        <v>17.45</v>
      </c>
      <c r="D106" s="33">
        <v>10</v>
      </c>
      <c r="E106" s="32">
        <f t="shared" si="1"/>
        <v>174.5</v>
      </c>
    </row>
    <row r="107" spans="1:5" ht="27" customHeight="1" x14ac:dyDescent="0.35">
      <c r="A107" s="30" t="s">
        <v>46</v>
      </c>
      <c r="B107" s="31" t="s">
        <v>60</v>
      </c>
      <c r="C107" s="32">
        <v>17.45</v>
      </c>
      <c r="D107" s="33">
        <v>50</v>
      </c>
      <c r="E107" s="32">
        <f t="shared" si="1"/>
        <v>872.5</v>
      </c>
    </row>
    <row r="108" spans="1:5" ht="27" customHeight="1" x14ac:dyDescent="0.35">
      <c r="A108" s="30" t="s">
        <v>53</v>
      </c>
      <c r="B108" s="31" t="s">
        <v>74</v>
      </c>
      <c r="C108" s="32">
        <v>14</v>
      </c>
      <c r="D108" s="33">
        <v>30</v>
      </c>
      <c r="E108" s="32">
        <f t="shared" si="1"/>
        <v>420</v>
      </c>
    </row>
    <row r="109" spans="1:5" ht="27" customHeight="1" x14ac:dyDescent="0.35">
      <c r="A109" s="30" t="s">
        <v>53</v>
      </c>
      <c r="B109" s="31" t="s">
        <v>74</v>
      </c>
      <c r="C109" s="32">
        <v>14</v>
      </c>
      <c r="D109" s="33">
        <v>6</v>
      </c>
      <c r="E109" s="32">
        <f t="shared" si="1"/>
        <v>84</v>
      </c>
    </row>
    <row r="110" spans="1:5" ht="27" customHeight="1" x14ac:dyDescent="0.35">
      <c r="A110" s="30" t="s">
        <v>46</v>
      </c>
      <c r="B110" s="31" t="s">
        <v>74</v>
      </c>
      <c r="C110" s="32">
        <v>14</v>
      </c>
      <c r="D110" s="33">
        <v>40</v>
      </c>
      <c r="E110" s="32">
        <f t="shared" si="1"/>
        <v>560</v>
      </c>
    </row>
    <row r="111" spans="1:5" ht="27" customHeight="1" x14ac:dyDescent="0.35">
      <c r="A111" s="30" t="s">
        <v>48</v>
      </c>
      <c r="B111" s="31" t="s">
        <v>74</v>
      </c>
      <c r="C111" s="32">
        <v>14</v>
      </c>
      <c r="D111" s="33">
        <v>20</v>
      </c>
      <c r="E111" s="32">
        <f t="shared" si="1"/>
        <v>280</v>
      </c>
    </row>
    <row r="112" spans="1:5" ht="27" customHeight="1" x14ac:dyDescent="0.35">
      <c r="A112" s="30" t="s">
        <v>46</v>
      </c>
      <c r="B112" s="31" t="s">
        <v>49</v>
      </c>
      <c r="C112" s="32">
        <v>38</v>
      </c>
      <c r="D112" s="33">
        <v>20</v>
      </c>
      <c r="E112" s="32">
        <f t="shared" si="1"/>
        <v>760</v>
      </c>
    </row>
    <row r="113" spans="1:5" ht="27" customHeight="1" x14ac:dyDescent="0.35">
      <c r="A113" s="30" t="s">
        <v>59</v>
      </c>
      <c r="B113" s="31" t="s">
        <v>44</v>
      </c>
      <c r="C113" s="32">
        <v>32</v>
      </c>
      <c r="D113" s="33">
        <v>4</v>
      </c>
      <c r="E113" s="32">
        <f t="shared" si="1"/>
        <v>128</v>
      </c>
    </row>
    <row r="114" spans="1:5" ht="27" customHeight="1" x14ac:dyDescent="0.35">
      <c r="A114" s="30" t="s">
        <v>43</v>
      </c>
      <c r="B114" s="31" t="s">
        <v>60</v>
      </c>
      <c r="C114" s="32">
        <v>17.45</v>
      </c>
      <c r="D114" s="33">
        <v>20</v>
      </c>
      <c r="E114" s="32">
        <f t="shared" si="1"/>
        <v>349</v>
      </c>
    </row>
    <row r="115" spans="1:5" ht="27" customHeight="1" x14ac:dyDescent="0.35">
      <c r="A115" s="30" t="s">
        <v>57</v>
      </c>
      <c r="B115" s="31" t="s">
        <v>58</v>
      </c>
      <c r="C115" s="32">
        <v>38</v>
      </c>
      <c r="D115" s="33">
        <v>4</v>
      </c>
      <c r="E115" s="32">
        <f t="shared" si="1"/>
        <v>152</v>
      </c>
    </row>
    <row r="116" spans="1:5" ht="27" customHeight="1" x14ac:dyDescent="0.35">
      <c r="A116" s="30" t="s">
        <v>46</v>
      </c>
      <c r="B116" s="31" t="s">
        <v>47</v>
      </c>
      <c r="C116" s="32">
        <v>10</v>
      </c>
      <c r="D116" s="33">
        <v>6</v>
      </c>
      <c r="E116" s="32">
        <f t="shared" si="1"/>
        <v>60</v>
      </c>
    </row>
    <row r="117" spans="1:5" ht="27" customHeight="1" x14ac:dyDescent="0.35">
      <c r="A117" s="30" t="s">
        <v>48</v>
      </c>
      <c r="B117" s="31" t="s">
        <v>73</v>
      </c>
      <c r="C117" s="32">
        <v>20.8</v>
      </c>
      <c r="D117" s="33">
        <v>28</v>
      </c>
      <c r="E117" s="32">
        <f t="shared" si="1"/>
        <v>582.4</v>
      </c>
    </row>
    <row r="118" spans="1:5" ht="27" customHeight="1" x14ac:dyDescent="0.35">
      <c r="A118" s="30" t="s">
        <v>51</v>
      </c>
      <c r="B118" s="31" t="s">
        <v>49</v>
      </c>
      <c r="C118" s="32">
        <v>30.4</v>
      </c>
      <c r="D118" s="33">
        <v>20</v>
      </c>
      <c r="E118" s="32">
        <f t="shared" si="1"/>
        <v>608</v>
      </c>
    </row>
    <row r="119" spans="1:5" ht="27" customHeight="1" x14ac:dyDescent="0.35">
      <c r="A119" s="30" t="s">
        <v>48</v>
      </c>
      <c r="B119" s="31" t="s">
        <v>49</v>
      </c>
      <c r="C119" s="32">
        <v>38</v>
      </c>
      <c r="D119" s="33">
        <v>14</v>
      </c>
      <c r="E119" s="32">
        <f t="shared" si="1"/>
        <v>532</v>
      </c>
    </row>
    <row r="120" spans="1:5" ht="27" customHeight="1" x14ac:dyDescent="0.35">
      <c r="A120" s="30" t="s">
        <v>48</v>
      </c>
      <c r="B120" s="31" t="s">
        <v>49</v>
      </c>
      <c r="C120" s="32">
        <v>38</v>
      </c>
      <c r="D120" s="33">
        <v>15</v>
      </c>
      <c r="E120" s="32">
        <f t="shared" si="1"/>
        <v>570</v>
      </c>
    </row>
    <row r="121" spans="1:5" ht="27" customHeight="1" x14ac:dyDescent="0.35">
      <c r="A121" s="30" t="s">
        <v>46</v>
      </c>
      <c r="B121" s="31" t="s">
        <v>74</v>
      </c>
      <c r="C121" s="32">
        <v>14</v>
      </c>
      <c r="D121" s="33">
        <v>28</v>
      </c>
      <c r="E121" s="32">
        <f t="shared" si="1"/>
        <v>392</v>
      </c>
    </row>
    <row r="122" spans="1:5" ht="27" customHeight="1" x14ac:dyDescent="0.35">
      <c r="A122" s="30" t="s">
        <v>51</v>
      </c>
      <c r="B122" s="31" t="s">
        <v>42</v>
      </c>
      <c r="C122" s="32">
        <v>16.8</v>
      </c>
      <c r="D122" s="33">
        <v>24</v>
      </c>
      <c r="E122" s="32">
        <f t="shared" si="1"/>
        <v>403.20000000000005</v>
      </c>
    </row>
    <row r="123" spans="1:5" ht="27" customHeight="1" x14ac:dyDescent="0.35">
      <c r="A123" s="30" t="s">
        <v>57</v>
      </c>
      <c r="B123" s="31" t="s">
        <v>42</v>
      </c>
      <c r="C123" s="32">
        <v>16.8</v>
      </c>
      <c r="D123" s="33">
        <v>12</v>
      </c>
      <c r="E123" s="32">
        <f t="shared" si="1"/>
        <v>201.60000000000002</v>
      </c>
    </row>
    <row r="124" spans="1:5" ht="27" customHeight="1" x14ac:dyDescent="0.35">
      <c r="A124" s="30" t="s">
        <v>51</v>
      </c>
      <c r="B124" s="31" t="s">
        <v>47</v>
      </c>
      <c r="C124" s="32">
        <v>10</v>
      </c>
      <c r="D124" s="33">
        <v>20</v>
      </c>
      <c r="E124" s="32">
        <f t="shared" si="1"/>
        <v>200</v>
      </c>
    </row>
    <row r="125" spans="1:5" ht="27" customHeight="1" x14ac:dyDescent="0.35">
      <c r="A125" s="30" t="s">
        <v>43</v>
      </c>
      <c r="B125" s="31" t="s">
        <v>49</v>
      </c>
      <c r="C125" s="32">
        <v>30.4</v>
      </c>
      <c r="D125" s="33">
        <v>18</v>
      </c>
      <c r="E125" s="32">
        <f t="shared" si="1"/>
        <v>547.19999999999993</v>
      </c>
    </row>
    <row r="126" spans="1:5" ht="27" customHeight="1" x14ac:dyDescent="0.35">
      <c r="A126" s="30" t="s">
        <v>53</v>
      </c>
      <c r="B126" s="31" t="s">
        <v>49</v>
      </c>
      <c r="C126" s="32">
        <v>38</v>
      </c>
      <c r="D126" s="33">
        <v>20</v>
      </c>
      <c r="E126" s="32">
        <f t="shared" si="1"/>
        <v>760</v>
      </c>
    </row>
    <row r="127" spans="1:5" ht="27" customHeight="1" x14ac:dyDescent="0.35">
      <c r="A127" s="30" t="s">
        <v>43</v>
      </c>
      <c r="B127" s="31" t="s">
        <v>60</v>
      </c>
      <c r="C127" s="32">
        <v>17.45</v>
      </c>
      <c r="D127" s="33">
        <v>65</v>
      </c>
      <c r="E127" s="32">
        <f t="shared" si="1"/>
        <v>1134.25</v>
      </c>
    </row>
    <row r="128" spans="1:5" ht="27" customHeight="1" x14ac:dyDescent="0.35">
      <c r="A128" s="30" t="s">
        <v>48</v>
      </c>
      <c r="B128" s="31" t="s">
        <v>74</v>
      </c>
      <c r="C128" s="32">
        <v>14</v>
      </c>
      <c r="D128" s="33">
        <v>2</v>
      </c>
      <c r="E128" s="32">
        <f t="shared" si="1"/>
        <v>28</v>
      </c>
    </row>
    <row r="129" spans="1:5" ht="27" customHeight="1" x14ac:dyDescent="0.35">
      <c r="A129" s="30" t="s">
        <v>57</v>
      </c>
      <c r="B129" s="31" t="s">
        <v>74</v>
      </c>
      <c r="C129" s="32">
        <v>14</v>
      </c>
      <c r="D129" s="33">
        <v>20</v>
      </c>
      <c r="E129" s="32">
        <f t="shared" si="1"/>
        <v>280</v>
      </c>
    </row>
    <row r="130" spans="1:5" ht="27" customHeight="1" x14ac:dyDescent="0.35">
      <c r="A130" s="30" t="s">
        <v>57</v>
      </c>
      <c r="B130" s="31" t="s">
        <v>42</v>
      </c>
      <c r="C130" s="32">
        <v>21</v>
      </c>
      <c r="D130" s="33">
        <v>20</v>
      </c>
      <c r="E130" s="32">
        <f t="shared" ref="E130:E193" si="2">C130*D130</f>
        <v>420</v>
      </c>
    </row>
    <row r="131" spans="1:5" ht="27" customHeight="1" x14ac:dyDescent="0.35">
      <c r="A131" s="30" t="s">
        <v>55</v>
      </c>
      <c r="B131" s="31" t="s">
        <v>47</v>
      </c>
      <c r="C131" s="32">
        <v>10</v>
      </c>
      <c r="D131" s="33">
        <v>20</v>
      </c>
      <c r="E131" s="32">
        <f t="shared" si="2"/>
        <v>200</v>
      </c>
    </row>
    <row r="132" spans="1:5" ht="27" customHeight="1" x14ac:dyDescent="0.35">
      <c r="A132" s="30" t="s">
        <v>48</v>
      </c>
      <c r="B132" s="31" t="s">
        <v>74</v>
      </c>
      <c r="C132" s="32">
        <v>14</v>
      </c>
      <c r="D132" s="33">
        <v>25</v>
      </c>
      <c r="E132" s="32">
        <f t="shared" si="2"/>
        <v>350</v>
      </c>
    </row>
    <row r="133" spans="1:5" ht="27" customHeight="1" x14ac:dyDescent="0.35">
      <c r="A133" s="30" t="s">
        <v>59</v>
      </c>
      <c r="B133" s="31" t="s">
        <v>47</v>
      </c>
      <c r="C133" s="32">
        <v>10</v>
      </c>
      <c r="D133" s="33">
        <v>49</v>
      </c>
      <c r="E133" s="32">
        <f t="shared" si="2"/>
        <v>490</v>
      </c>
    </row>
    <row r="134" spans="1:5" ht="27" customHeight="1" x14ac:dyDescent="0.35">
      <c r="A134" s="30" t="s">
        <v>57</v>
      </c>
      <c r="B134" s="31" t="s">
        <v>49</v>
      </c>
      <c r="C134" s="32">
        <v>38</v>
      </c>
      <c r="D134" s="33">
        <v>16</v>
      </c>
      <c r="E134" s="32">
        <f t="shared" si="2"/>
        <v>608</v>
      </c>
    </row>
    <row r="135" spans="1:5" ht="27" customHeight="1" x14ac:dyDescent="0.35">
      <c r="A135" s="30" t="s">
        <v>51</v>
      </c>
      <c r="B135" s="31" t="s">
        <v>42</v>
      </c>
      <c r="C135" s="32">
        <v>16.8</v>
      </c>
      <c r="D135" s="33">
        <v>30</v>
      </c>
      <c r="E135" s="32">
        <f t="shared" si="2"/>
        <v>504</v>
      </c>
    </row>
    <row r="136" spans="1:5" ht="27" customHeight="1" x14ac:dyDescent="0.35">
      <c r="A136" s="30" t="s">
        <v>59</v>
      </c>
      <c r="B136" s="31" t="s">
        <v>47</v>
      </c>
      <c r="C136" s="32">
        <v>10</v>
      </c>
      <c r="D136" s="33">
        <v>25</v>
      </c>
      <c r="E136" s="32">
        <f t="shared" si="2"/>
        <v>250</v>
      </c>
    </row>
    <row r="137" spans="1:5" ht="27" customHeight="1" x14ac:dyDescent="0.35">
      <c r="A137" s="30" t="s">
        <v>46</v>
      </c>
      <c r="B137" s="31" t="s">
        <v>69</v>
      </c>
      <c r="C137" s="32">
        <v>9.5</v>
      </c>
      <c r="D137" s="33">
        <v>25</v>
      </c>
      <c r="E137" s="32">
        <f t="shared" si="2"/>
        <v>237.5</v>
      </c>
    </row>
    <row r="138" spans="1:5" ht="27" customHeight="1" x14ac:dyDescent="0.35">
      <c r="A138" s="30" t="s">
        <v>43</v>
      </c>
      <c r="B138" s="31" t="s">
        <v>49</v>
      </c>
      <c r="C138" s="32">
        <v>30.4</v>
      </c>
      <c r="D138" s="33">
        <v>2</v>
      </c>
      <c r="E138" s="32">
        <f t="shared" si="2"/>
        <v>60.8</v>
      </c>
    </row>
    <row r="139" spans="1:5" ht="27" customHeight="1" x14ac:dyDescent="0.35">
      <c r="A139" s="30" t="s">
        <v>46</v>
      </c>
      <c r="B139" s="31" t="s">
        <v>49</v>
      </c>
      <c r="C139" s="32">
        <v>38</v>
      </c>
      <c r="D139" s="33">
        <v>14</v>
      </c>
      <c r="E139" s="32">
        <f t="shared" si="2"/>
        <v>532</v>
      </c>
    </row>
    <row r="140" spans="1:5" ht="27" customHeight="1" x14ac:dyDescent="0.35">
      <c r="A140" s="30" t="s">
        <v>48</v>
      </c>
      <c r="B140" s="31" t="s">
        <v>73</v>
      </c>
      <c r="C140" s="32">
        <v>20.8</v>
      </c>
      <c r="D140" s="33">
        <v>1</v>
      </c>
      <c r="E140" s="32">
        <f t="shared" si="2"/>
        <v>20.8</v>
      </c>
    </row>
    <row r="141" spans="1:5" ht="27" customHeight="1" x14ac:dyDescent="0.35">
      <c r="A141" s="30" t="s">
        <v>53</v>
      </c>
      <c r="B141" s="31" t="s">
        <v>49</v>
      </c>
      <c r="C141" s="32">
        <v>38</v>
      </c>
      <c r="D141" s="33">
        <v>45</v>
      </c>
      <c r="E141" s="32">
        <f t="shared" si="2"/>
        <v>1710</v>
      </c>
    </row>
    <row r="142" spans="1:5" ht="27" customHeight="1" x14ac:dyDescent="0.35">
      <c r="A142" s="30" t="s">
        <v>55</v>
      </c>
      <c r="B142" s="31" t="s">
        <v>69</v>
      </c>
      <c r="C142" s="32">
        <v>9.5</v>
      </c>
      <c r="D142" s="33">
        <v>6</v>
      </c>
      <c r="E142" s="32">
        <f t="shared" si="2"/>
        <v>57</v>
      </c>
    </row>
    <row r="143" spans="1:5" ht="27" customHeight="1" x14ac:dyDescent="0.35">
      <c r="A143" s="30" t="s">
        <v>53</v>
      </c>
      <c r="B143" s="31" t="s">
        <v>69</v>
      </c>
      <c r="C143" s="32">
        <v>9.5</v>
      </c>
      <c r="D143" s="33">
        <v>10</v>
      </c>
      <c r="E143" s="32">
        <f t="shared" si="2"/>
        <v>95</v>
      </c>
    </row>
    <row r="144" spans="1:5" ht="27" customHeight="1" x14ac:dyDescent="0.35">
      <c r="A144" s="30" t="s">
        <v>51</v>
      </c>
      <c r="B144" s="31" t="s">
        <v>49</v>
      </c>
      <c r="C144" s="32">
        <v>38</v>
      </c>
      <c r="D144" s="33">
        <v>60</v>
      </c>
      <c r="E144" s="32">
        <f t="shared" si="2"/>
        <v>2280</v>
      </c>
    </row>
    <row r="145" spans="1:5" ht="27" customHeight="1" x14ac:dyDescent="0.35">
      <c r="A145" s="30" t="s">
        <v>55</v>
      </c>
      <c r="B145" s="31" t="s">
        <v>49</v>
      </c>
      <c r="C145" s="32">
        <v>38</v>
      </c>
      <c r="D145" s="33">
        <v>20</v>
      </c>
      <c r="E145" s="32">
        <f t="shared" si="2"/>
        <v>760</v>
      </c>
    </row>
    <row r="146" spans="1:5" ht="27" customHeight="1" x14ac:dyDescent="0.35">
      <c r="A146" s="30" t="s">
        <v>51</v>
      </c>
      <c r="B146" s="31" t="s">
        <v>69</v>
      </c>
      <c r="C146" s="32">
        <v>9.5</v>
      </c>
      <c r="D146" s="33">
        <v>30</v>
      </c>
      <c r="E146" s="32">
        <f t="shared" si="2"/>
        <v>285</v>
      </c>
    </row>
    <row r="147" spans="1:5" ht="27" customHeight="1" x14ac:dyDescent="0.35">
      <c r="A147" s="30" t="s">
        <v>59</v>
      </c>
      <c r="B147" s="31" t="s">
        <v>60</v>
      </c>
      <c r="C147" s="32">
        <v>17.45</v>
      </c>
      <c r="D147" s="33">
        <v>12</v>
      </c>
      <c r="E147" s="32">
        <f t="shared" si="2"/>
        <v>209.39999999999998</v>
      </c>
    </row>
    <row r="148" spans="1:5" ht="27" customHeight="1" x14ac:dyDescent="0.35">
      <c r="A148" s="30" t="s">
        <v>46</v>
      </c>
      <c r="B148" s="31" t="s">
        <v>60</v>
      </c>
      <c r="C148" s="32">
        <v>17.45</v>
      </c>
      <c r="D148" s="33">
        <v>30</v>
      </c>
      <c r="E148" s="32">
        <f t="shared" si="2"/>
        <v>523.5</v>
      </c>
    </row>
    <row r="149" spans="1:5" ht="27" customHeight="1" x14ac:dyDescent="0.35">
      <c r="A149" s="30" t="s">
        <v>59</v>
      </c>
      <c r="B149" s="31" t="s">
        <v>42</v>
      </c>
      <c r="C149" s="32">
        <v>21</v>
      </c>
      <c r="D149" s="33">
        <v>40</v>
      </c>
      <c r="E149" s="32">
        <f t="shared" si="2"/>
        <v>840</v>
      </c>
    </row>
    <row r="150" spans="1:5" ht="27" customHeight="1" x14ac:dyDescent="0.35">
      <c r="A150" s="30" t="s">
        <v>41</v>
      </c>
      <c r="B150" s="31" t="s">
        <v>60</v>
      </c>
      <c r="C150" s="32">
        <v>17.45</v>
      </c>
      <c r="D150" s="33">
        <v>28</v>
      </c>
      <c r="E150" s="32">
        <f t="shared" si="2"/>
        <v>488.59999999999997</v>
      </c>
    </row>
    <row r="151" spans="1:5" ht="27" customHeight="1" x14ac:dyDescent="0.35">
      <c r="A151" s="30" t="s">
        <v>57</v>
      </c>
      <c r="B151" s="31" t="s">
        <v>74</v>
      </c>
      <c r="C151" s="32">
        <v>14</v>
      </c>
      <c r="D151" s="33">
        <v>10</v>
      </c>
      <c r="E151" s="32">
        <f t="shared" si="2"/>
        <v>140</v>
      </c>
    </row>
    <row r="152" spans="1:5" ht="27" customHeight="1" x14ac:dyDescent="0.35">
      <c r="A152" s="30" t="s">
        <v>46</v>
      </c>
      <c r="B152" s="31" t="s">
        <v>58</v>
      </c>
      <c r="C152" s="32">
        <v>38</v>
      </c>
      <c r="D152" s="33">
        <v>30</v>
      </c>
      <c r="E152" s="32">
        <f t="shared" si="2"/>
        <v>1140</v>
      </c>
    </row>
    <row r="153" spans="1:5" ht="27" customHeight="1" x14ac:dyDescent="0.35">
      <c r="A153" s="30" t="s">
        <v>43</v>
      </c>
      <c r="B153" s="31" t="s">
        <v>74</v>
      </c>
      <c r="C153" s="32">
        <v>14</v>
      </c>
      <c r="D153" s="33">
        <v>14</v>
      </c>
      <c r="E153" s="32">
        <f t="shared" si="2"/>
        <v>196</v>
      </c>
    </row>
    <row r="154" spans="1:5" ht="27" customHeight="1" x14ac:dyDescent="0.35">
      <c r="A154" s="30" t="s">
        <v>53</v>
      </c>
      <c r="B154" s="31" t="s">
        <v>74</v>
      </c>
      <c r="C154" s="32">
        <v>14</v>
      </c>
      <c r="D154" s="33">
        <v>4</v>
      </c>
      <c r="E154" s="32">
        <f t="shared" si="2"/>
        <v>56</v>
      </c>
    </row>
    <row r="155" spans="1:5" ht="27" customHeight="1" x14ac:dyDescent="0.35">
      <c r="A155" s="30" t="s">
        <v>48</v>
      </c>
      <c r="B155" s="31" t="s">
        <v>74</v>
      </c>
      <c r="C155" s="32">
        <v>14</v>
      </c>
      <c r="D155" s="33">
        <v>24</v>
      </c>
      <c r="E155" s="32">
        <f t="shared" si="2"/>
        <v>336</v>
      </c>
    </row>
    <row r="156" spans="1:5" ht="27" customHeight="1" x14ac:dyDescent="0.35">
      <c r="A156" s="30" t="s">
        <v>46</v>
      </c>
      <c r="B156" s="31" t="s">
        <v>44</v>
      </c>
      <c r="C156" s="32">
        <v>32</v>
      </c>
      <c r="D156" s="33">
        <v>1</v>
      </c>
      <c r="E156" s="32">
        <f t="shared" si="2"/>
        <v>32</v>
      </c>
    </row>
    <row r="157" spans="1:5" ht="27" customHeight="1" x14ac:dyDescent="0.35">
      <c r="A157" s="30" t="s">
        <v>46</v>
      </c>
      <c r="B157" s="31" t="s">
        <v>60</v>
      </c>
      <c r="C157" s="32">
        <v>17.45</v>
      </c>
      <c r="D157" s="33">
        <v>2</v>
      </c>
      <c r="E157" s="32">
        <f t="shared" si="2"/>
        <v>34.9</v>
      </c>
    </row>
    <row r="158" spans="1:5" ht="27" customHeight="1" x14ac:dyDescent="0.35">
      <c r="A158" s="30" t="s">
        <v>53</v>
      </c>
      <c r="B158" s="31" t="s">
        <v>42</v>
      </c>
      <c r="C158" s="32">
        <v>21</v>
      </c>
      <c r="D158" s="33">
        <v>10</v>
      </c>
      <c r="E158" s="32">
        <f t="shared" si="2"/>
        <v>210</v>
      </c>
    </row>
    <row r="159" spans="1:5" ht="27" customHeight="1" x14ac:dyDescent="0.35">
      <c r="A159" s="30" t="s">
        <v>46</v>
      </c>
      <c r="B159" s="31" t="s">
        <v>58</v>
      </c>
      <c r="C159" s="32">
        <v>38</v>
      </c>
      <c r="D159" s="33">
        <v>2</v>
      </c>
      <c r="E159" s="32">
        <f t="shared" si="2"/>
        <v>76</v>
      </c>
    </row>
    <row r="160" spans="1:5" ht="27" customHeight="1" x14ac:dyDescent="0.35">
      <c r="A160" s="30" t="s">
        <v>46</v>
      </c>
      <c r="B160" s="31" t="s">
        <v>47</v>
      </c>
      <c r="C160" s="32">
        <v>10</v>
      </c>
      <c r="D160" s="33">
        <v>4</v>
      </c>
      <c r="E160" s="32">
        <f t="shared" si="2"/>
        <v>40</v>
      </c>
    </row>
    <row r="161" spans="1:5" ht="27" customHeight="1" x14ac:dyDescent="0.35">
      <c r="A161" s="30" t="s">
        <v>43</v>
      </c>
      <c r="B161" s="31" t="s">
        <v>60</v>
      </c>
      <c r="C161" s="32">
        <v>13.9</v>
      </c>
      <c r="D161" s="33">
        <v>40</v>
      </c>
      <c r="E161" s="32">
        <f t="shared" si="2"/>
        <v>556</v>
      </c>
    </row>
    <row r="162" spans="1:5" ht="27" customHeight="1" x14ac:dyDescent="0.35">
      <c r="A162" s="30" t="s">
        <v>55</v>
      </c>
      <c r="B162" s="31" t="s">
        <v>60</v>
      </c>
      <c r="C162" s="32">
        <v>13.9</v>
      </c>
      <c r="D162" s="33">
        <v>30</v>
      </c>
      <c r="E162" s="32">
        <f t="shared" si="2"/>
        <v>417</v>
      </c>
    </row>
    <row r="163" spans="1:5" ht="27" customHeight="1" x14ac:dyDescent="0.35">
      <c r="A163" s="30" t="s">
        <v>55</v>
      </c>
      <c r="B163" s="31" t="s">
        <v>42</v>
      </c>
      <c r="C163" s="32">
        <v>16.8</v>
      </c>
      <c r="D163" s="33">
        <v>12</v>
      </c>
      <c r="E163" s="32">
        <f t="shared" si="2"/>
        <v>201.60000000000002</v>
      </c>
    </row>
    <row r="164" spans="1:5" ht="27" customHeight="1" x14ac:dyDescent="0.35">
      <c r="A164" s="30" t="s">
        <v>46</v>
      </c>
      <c r="B164" s="31" t="s">
        <v>47</v>
      </c>
      <c r="C164" s="32">
        <v>8</v>
      </c>
      <c r="D164" s="33">
        <v>50</v>
      </c>
      <c r="E164" s="32">
        <f t="shared" si="2"/>
        <v>400</v>
      </c>
    </row>
    <row r="165" spans="1:5" ht="27" customHeight="1" x14ac:dyDescent="0.35">
      <c r="A165" s="30" t="s">
        <v>43</v>
      </c>
      <c r="B165" s="31" t="s">
        <v>73</v>
      </c>
      <c r="C165" s="32">
        <v>20.8</v>
      </c>
      <c r="D165" s="33">
        <v>10</v>
      </c>
      <c r="E165" s="32">
        <f t="shared" si="2"/>
        <v>208</v>
      </c>
    </row>
    <row r="166" spans="1:5" ht="27" customHeight="1" x14ac:dyDescent="0.35">
      <c r="A166" s="30" t="s">
        <v>55</v>
      </c>
      <c r="B166" s="31" t="s">
        <v>60</v>
      </c>
      <c r="C166" s="32">
        <v>13.9</v>
      </c>
      <c r="D166" s="33">
        <v>16</v>
      </c>
      <c r="E166" s="32">
        <f t="shared" si="2"/>
        <v>222.4</v>
      </c>
    </row>
    <row r="167" spans="1:5" ht="27" customHeight="1" x14ac:dyDescent="0.35">
      <c r="A167" s="30" t="s">
        <v>55</v>
      </c>
      <c r="B167" s="31" t="s">
        <v>58</v>
      </c>
      <c r="C167" s="32">
        <v>30.4</v>
      </c>
      <c r="D167" s="33">
        <v>15</v>
      </c>
      <c r="E167" s="32">
        <f t="shared" si="2"/>
        <v>456</v>
      </c>
    </row>
    <row r="168" spans="1:5" ht="27" customHeight="1" x14ac:dyDescent="0.35">
      <c r="A168" s="30" t="s">
        <v>55</v>
      </c>
      <c r="B168" s="31" t="s">
        <v>49</v>
      </c>
      <c r="C168" s="32">
        <v>38</v>
      </c>
      <c r="D168" s="33">
        <v>18</v>
      </c>
      <c r="E168" s="32">
        <f t="shared" si="2"/>
        <v>684</v>
      </c>
    </row>
    <row r="169" spans="1:5" ht="27" customHeight="1" x14ac:dyDescent="0.35">
      <c r="A169" s="30" t="s">
        <v>46</v>
      </c>
      <c r="B169" s="31" t="s">
        <v>60</v>
      </c>
      <c r="C169" s="32">
        <v>13.9</v>
      </c>
      <c r="D169" s="33">
        <v>35</v>
      </c>
      <c r="E169" s="32">
        <f t="shared" si="2"/>
        <v>486.5</v>
      </c>
    </row>
    <row r="170" spans="1:5" ht="27" customHeight="1" x14ac:dyDescent="0.35">
      <c r="A170" s="30" t="s">
        <v>46</v>
      </c>
      <c r="B170" s="31" t="s">
        <v>60</v>
      </c>
      <c r="C170" s="32">
        <v>17.45</v>
      </c>
      <c r="D170" s="33">
        <v>55</v>
      </c>
      <c r="E170" s="32">
        <f t="shared" si="2"/>
        <v>959.75</v>
      </c>
    </row>
    <row r="171" spans="1:5" ht="27" customHeight="1" x14ac:dyDescent="0.35">
      <c r="A171" s="30" t="s">
        <v>48</v>
      </c>
      <c r="B171" s="31" t="s">
        <v>42</v>
      </c>
      <c r="C171" s="32">
        <v>16.8</v>
      </c>
      <c r="D171" s="33">
        <v>10</v>
      </c>
      <c r="E171" s="32">
        <f t="shared" si="2"/>
        <v>168</v>
      </c>
    </row>
    <row r="172" spans="1:5" ht="27" customHeight="1" x14ac:dyDescent="0.35">
      <c r="A172" s="30" t="s">
        <v>55</v>
      </c>
      <c r="B172" s="31" t="s">
        <v>42</v>
      </c>
      <c r="C172" s="32">
        <v>21</v>
      </c>
      <c r="D172" s="33">
        <v>5</v>
      </c>
      <c r="E172" s="32">
        <f t="shared" si="2"/>
        <v>105</v>
      </c>
    </row>
    <row r="173" spans="1:5" ht="27" customHeight="1" x14ac:dyDescent="0.35">
      <c r="A173" s="30" t="s">
        <v>53</v>
      </c>
      <c r="B173" s="31" t="s">
        <v>60</v>
      </c>
      <c r="C173" s="32">
        <v>17.45</v>
      </c>
      <c r="D173" s="33">
        <v>14</v>
      </c>
      <c r="E173" s="32">
        <f t="shared" si="2"/>
        <v>244.29999999999998</v>
      </c>
    </row>
    <row r="174" spans="1:5" ht="27" customHeight="1" x14ac:dyDescent="0.35">
      <c r="A174" s="30" t="s">
        <v>57</v>
      </c>
      <c r="B174" s="31" t="s">
        <v>60</v>
      </c>
      <c r="C174" s="32">
        <v>17.45</v>
      </c>
      <c r="D174" s="33">
        <v>14</v>
      </c>
      <c r="E174" s="32">
        <f t="shared" si="2"/>
        <v>244.29999999999998</v>
      </c>
    </row>
    <row r="175" spans="1:5" ht="27" customHeight="1" x14ac:dyDescent="0.35">
      <c r="A175" s="30" t="s">
        <v>53</v>
      </c>
      <c r="B175" s="31" t="s">
        <v>42</v>
      </c>
      <c r="C175" s="32">
        <v>21</v>
      </c>
      <c r="D175" s="33">
        <v>15</v>
      </c>
      <c r="E175" s="32">
        <f t="shared" si="2"/>
        <v>315</v>
      </c>
    </row>
    <row r="176" spans="1:5" ht="27" customHeight="1" x14ac:dyDescent="0.35">
      <c r="A176" s="30" t="s">
        <v>43</v>
      </c>
      <c r="B176" s="31" t="s">
        <v>49</v>
      </c>
      <c r="C176" s="32">
        <v>38</v>
      </c>
      <c r="D176" s="33">
        <v>5</v>
      </c>
      <c r="E176" s="32">
        <f t="shared" si="2"/>
        <v>190</v>
      </c>
    </row>
    <row r="177" spans="1:5" ht="27" customHeight="1" x14ac:dyDescent="0.35">
      <c r="A177" s="30" t="s">
        <v>59</v>
      </c>
      <c r="B177" s="31" t="s">
        <v>60</v>
      </c>
      <c r="C177" s="32">
        <v>13.9</v>
      </c>
      <c r="D177" s="33">
        <v>35</v>
      </c>
      <c r="E177" s="32">
        <f t="shared" si="2"/>
        <v>486.5</v>
      </c>
    </row>
    <row r="178" spans="1:5" ht="27" customHeight="1" x14ac:dyDescent="0.35">
      <c r="A178" s="30" t="s">
        <v>59</v>
      </c>
      <c r="B178" s="31" t="s">
        <v>60</v>
      </c>
      <c r="C178" s="32">
        <v>13.9</v>
      </c>
      <c r="D178" s="33">
        <v>60</v>
      </c>
      <c r="E178" s="32">
        <f t="shared" si="2"/>
        <v>834</v>
      </c>
    </row>
    <row r="179" spans="1:5" ht="27" customHeight="1" x14ac:dyDescent="0.35">
      <c r="A179" s="30" t="s">
        <v>41</v>
      </c>
      <c r="B179" s="31" t="s">
        <v>74</v>
      </c>
      <c r="C179" s="32">
        <v>9.8000000000000007</v>
      </c>
      <c r="D179" s="33">
        <v>10</v>
      </c>
      <c r="E179" s="32">
        <f t="shared" si="2"/>
        <v>98</v>
      </c>
    </row>
    <row r="180" spans="1:5" ht="27" customHeight="1" x14ac:dyDescent="0.35">
      <c r="A180" s="30" t="s">
        <v>51</v>
      </c>
      <c r="B180" s="31" t="s">
        <v>58</v>
      </c>
      <c r="C180" s="32">
        <v>30.4</v>
      </c>
      <c r="D180" s="33">
        <v>12</v>
      </c>
      <c r="E180" s="32">
        <f t="shared" si="2"/>
        <v>364.79999999999995</v>
      </c>
    </row>
    <row r="181" spans="1:5" ht="27" customHeight="1" x14ac:dyDescent="0.35">
      <c r="A181" s="30" t="s">
        <v>51</v>
      </c>
      <c r="B181" s="31" t="s">
        <v>74</v>
      </c>
      <c r="C181" s="32">
        <v>14</v>
      </c>
      <c r="D181" s="33">
        <v>5</v>
      </c>
      <c r="E181" s="32">
        <f t="shared" si="2"/>
        <v>70</v>
      </c>
    </row>
    <row r="182" spans="1:5" ht="27" customHeight="1" x14ac:dyDescent="0.35">
      <c r="A182" s="30" t="s">
        <v>57</v>
      </c>
      <c r="B182" s="31" t="s">
        <v>58</v>
      </c>
      <c r="C182" s="32">
        <v>38</v>
      </c>
      <c r="D182" s="33">
        <v>36</v>
      </c>
      <c r="E182" s="32">
        <f t="shared" si="2"/>
        <v>1368</v>
      </c>
    </row>
    <row r="183" spans="1:5" ht="27" customHeight="1" x14ac:dyDescent="0.35">
      <c r="A183" s="30" t="s">
        <v>53</v>
      </c>
      <c r="B183" s="31" t="s">
        <v>49</v>
      </c>
      <c r="C183" s="32">
        <v>30.4</v>
      </c>
      <c r="D183" s="33">
        <v>4</v>
      </c>
      <c r="E183" s="32">
        <f t="shared" si="2"/>
        <v>121.6</v>
      </c>
    </row>
    <row r="184" spans="1:5" ht="27" customHeight="1" x14ac:dyDescent="0.35">
      <c r="A184" s="30" t="s">
        <v>46</v>
      </c>
      <c r="B184" s="31" t="s">
        <v>44</v>
      </c>
      <c r="C184" s="32">
        <v>25.6</v>
      </c>
      <c r="D184" s="33">
        <v>40</v>
      </c>
      <c r="E184" s="32">
        <f t="shared" si="2"/>
        <v>1024</v>
      </c>
    </row>
    <row r="185" spans="1:5" ht="27" customHeight="1" x14ac:dyDescent="0.35">
      <c r="A185" s="30" t="s">
        <v>48</v>
      </c>
      <c r="B185" s="31" t="s">
        <v>49</v>
      </c>
      <c r="C185" s="32">
        <v>30.4</v>
      </c>
      <c r="D185" s="33">
        <v>12</v>
      </c>
      <c r="E185" s="32">
        <f t="shared" si="2"/>
        <v>364.79999999999995</v>
      </c>
    </row>
    <row r="186" spans="1:5" ht="27" customHeight="1" x14ac:dyDescent="0.35">
      <c r="A186" s="30" t="s">
        <v>51</v>
      </c>
      <c r="B186" s="31" t="s">
        <v>49</v>
      </c>
      <c r="C186" s="32">
        <v>38</v>
      </c>
      <c r="D186" s="33">
        <v>30</v>
      </c>
      <c r="E186" s="32">
        <f t="shared" si="2"/>
        <v>1140</v>
      </c>
    </row>
    <row r="187" spans="1:5" ht="27" customHeight="1" x14ac:dyDescent="0.35">
      <c r="A187" s="30" t="s">
        <v>41</v>
      </c>
      <c r="B187" s="31" t="s">
        <v>49</v>
      </c>
      <c r="C187" s="32">
        <v>38</v>
      </c>
      <c r="D187" s="33">
        <v>18</v>
      </c>
      <c r="E187" s="32">
        <f t="shared" si="2"/>
        <v>684</v>
      </c>
    </row>
    <row r="188" spans="1:5" ht="27" customHeight="1" x14ac:dyDescent="0.35">
      <c r="A188" s="30" t="s">
        <v>48</v>
      </c>
      <c r="B188" s="31" t="s">
        <v>42</v>
      </c>
      <c r="C188" s="32">
        <v>21</v>
      </c>
      <c r="D188" s="33">
        <v>15</v>
      </c>
      <c r="E188" s="32">
        <f t="shared" si="2"/>
        <v>315</v>
      </c>
    </row>
    <row r="189" spans="1:5" ht="27" customHeight="1" x14ac:dyDescent="0.35">
      <c r="A189" s="30" t="s">
        <v>46</v>
      </c>
      <c r="B189" s="31" t="s">
        <v>69</v>
      </c>
      <c r="C189" s="32">
        <v>9.5</v>
      </c>
      <c r="D189" s="33">
        <v>5</v>
      </c>
      <c r="E189" s="32">
        <f t="shared" si="2"/>
        <v>47.5</v>
      </c>
    </row>
    <row r="190" spans="1:5" ht="27" customHeight="1" x14ac:dyDescent="0.35">
      <c r="A190" s="30" t="s">
        <v>41</v>
      </c>
      <c r="B190" s="31" t="s">
        <v>69</v>
      </c>
      <c r="C190" s="32">
        <v>9.5</v>
      </c>
      <c r="D190" s="33">
        <v>50</v>
      </c>
      <c r="E190" s="32">
        <f t="shared" si="2"/>
        <v>475</v>
      </c>
    </row>
    <row r="191" spans="1:5" ht="27" customHeight="1" x14ac:dyDescent="0.35">
      <c r="A191" s="30" t="s">
        <v>48</v>
      </c>
      <c r="B191" s="31" t="s">
        <v>49</v>
      </c>
      <c r="C191" s="32">
        <v>38</v>
      </c>
      <c r="D191" s="33">
        <v>30</v>
      </c>
      <c r="E191" s="32">
        <f t="shared" si="2"/>
        <v>1140</v>
      </c>
    </row>
    <row r="192" spans="1:5" ht="27" customHeight="1" x14ac:dyDescent="0.35">
      <c r="A192" s="30" t="s">
        <v>53</v>
      </c>
      <c r="B192" s="31" t="s">
        <v>49</v>
      </c>
      <c r="C192" s="32">
        <v>38</v>
      </c>
      <c r="D192" s="33">
        <v>10</v>
      </c>
      <c r="E192" s="32">
        <f t="shared" si="2"/>
        <v>380</v>
      </c>
    </row>
    <row r="193" spans="1:5" ht="27" customHeight="1" x14ac:dyDescent="0.35">
      <c r="A193" s="30" t="s">
        <v>51</v>
      </c>
      <c r="B193" s="31" t="s">
        <v>44</v>
      </c>
      <c r="C193" s="32">
        <v>32</v>
      </c>
      <c r="D193" s="33">
        <v>10</v>
      </c>
      <c r="E193" s="32">
        <f t="shared" si="2"/>
        <v>320</v>
      </c>
    </row>
    <row r="194" spans="1:5" ht="27" customHeight="1" x14ac:dyDescent="0.35">
      <c r="A194" s="30" t="s">
        <v>48</v>
      </c>
      <c r="B194" s="31" t="s">
        <v>69</v>
      </c>
      <c r="C194" s="32">
        <v>9.5</v>
      </c>
      <c r="D194" s="33">
        <v>30</v>
      </c>
      <c r="E194" s="32">
        <f t="shared" ref="E194:E231" si="3">C194*D194</f>
        <v>285</v>
      </c>
    </row>
    <row r="195" spans="1:5" ht="27" customHeight="1" x14ac:dyDescent="0.35">
      <c r="A195" s="30" t="s">
        <v>46</v>
      </c>
      <c r="B195" s="31" t="s">
        <v>74</v>
      </c>
      <c r="C195" s="32">
        <v>14</v>
      </c>
      <c r="D195" s="33">
        <v>12</v>
      </c>
      <c r="E195" s="32">
        <f t="shared" si="3"/>
        <v>168</v>
      </c>
    </row>
    <row r="196" spans="1:5" ht="27" customHeight="1" x14ac:dyDescent="0.35">
      <c r="A196" s="30" t="s">
        <v>43</v>
      </c>
      <c r="B196" s="31" t="s">
        <v>42</v>
      </c>
      <c r="C196" s="32">
        <v>21</v>
      </c>
      <c r="D196" s="33">
        <v>15</v>
      </c>
      <c r="E196" s="32">
        <f t="shared" si="3"/>
        <v>315</v>
      </c>
    </row>
    <row r="197" spans="1:5" ht="27" customHeight="1" x14ac:dyDescent="0.35">
      <c r="A197" s="30" t="s">
        <v>48</v>
      </c>
      <c r="B197" s="31" t="s">
        <v>69</v>
      </c>
      <c r="C197" s="32">
        <v>7.6</v>
      </c>
      <c r="D197" s="33">
        <v>55</v>
      </c>
      <c r="E197" s="32">
        <f t="shared" si="3"/>
        <v>418</v>
      </c>
    </row>
    <row r="198" spans="1:5" ht="27" customHeight="1" x14ac:dyDescent="0.35">
      <c r="A198" s="30" t="s">
        <v>57</v>
      </c>
      <c r="B198" s="31" t="s">
        <v>49</v>
      </c>
      <c r="C198" s="32">
        <v>30.4</v>
      </c>
      <c r="D198" s="33">
        <v>15</v>
      </c>
      <c r="E198" s="32">
        <f t="shared" si="3"/>
        <v>456</v>
      </c>
    </row>
    <row r="199" spans="1:5" ht="27" customHeight="1" x14ac:dyDescent="0.35">
      <c r="A199" s="30" t="s">
        <v>41</v>
      </c>
      <c r="B199" s="31" t="s">
        <v>74</v>
      </c>
      <c r="C199" s="32">
        <v>11.2</v>
      </c>
      <c r="D199" s="33">
        <v>50</v>
      </c>
      <c r="E199" s="32">
        <f t="shared" si="3"/>
        <v>560</v>
      </c>
    </row>
    <row r="200" spans="1:5" ht="27" customHeight="1" x14ac:dyDescent="0.35">
      <c r="A200" s="30" t="s">
        <v>46</v>
      </c>
      <c r="B200" s="31" t="s">
        <v>42</v>
      </c>
      <c r="C200" s="32">
        <v>16.8</v>
      </c>
      <c r="D200" s="33">
        <v>5</v>
      </c>
      <c r="E200" s="32">
        <f t="shared" si="3"/>
        <v>84</v>
      </c>
    </row>
    <row r="201" spans="1:5" ht="27" customHeight="1" x14ac:dyDescent="0.35">
      <c r="A201" s="30" t="s">
        <v>53</v>
      </c>
      <c r="B201" s="31" t="s">
        <v>60</v>
      </c>
      <c r="C201" s="32">
        <v>17.45</v>
      </c>
      <c r="D201" s="33">
        <v>50</v>
      </c>
      <c r="E201" s="32">
        <f t="shared" si="3"/>
        <v>872.5</v>
      </c>
    </row>
    <row r="202" spans="1:5" ht="27" customHeight="1" x14ac:dyDescent="0.35">
      <c r="A202" s="30" t="s">
        <v>51</v>
      </c>
      <c r="B202" s="31" t="s">
        <v>74</v>
      </c>
      <c r="C202" s="32">
        <v>11.2</v>
      </c>
      <c r="D202" s="33">
        <v>2</v>
      </c>
      <c r="E202" s="32">
        <f t="shared" si="3"/>
        <v>22.4</v>
      </c>
    </row>
    <row r="203" spans="1:5" ht="27" customHeight="1" x14ac:dyDescent="0.35">
      <c r="A203" s="30" t="s">
        <v>57</v>
      </c>
      <c r="B203" s="31" t="s">
        <v>44</v>
      </c>
      <c r="C203" s="32">
        <v>25.6</v>
      </c>
      <c r="D203" s="33">
        <v>6</v>
      </c>
      <c r="E203" s="32">
        <f t="shared" si="3"/>
        <v>153.60000000000002</v>
      </c>
    </row>
    <row r="204" spans="1:5" ht="27" customHeight="1" x14ac:dyDescent="0.35">
      <c r="A204" s="30" t="s">
        <v>53</v>
      </c>
      <c r="B204" s="31" t="s">
        <v>74</v>
      </c>
      <c r="C204" s="32">
        <v>11.2</v>
      </c>
      <c r="D204" s="33">
        <v>9</v>
      </c>
      <c r="E204" s="32">
        <f t="shared" si="3"/>
        <v>100.8</v>
      </c>
    </row>
    <row r="205" spans="1:5" ht="27" customHeight="1" x14ac:dyDescent="0.35">
      <c r="A205" s="30" t="s">
        <v>43</v>
      </c>
      <c r="B205" s="31" t="s">
        <v>49</v>
      </c>
      <c r="C205" s="32">
        <v>30.4</v>
      </c>
      <c r="D205" s="33">
        <v>20</v>
      </c>
      <c r="E205" s="32">
        <f t="shared" si="3"/>
        <v>608</v>
      </c>
    </row>
    <row r="206" spans="1:5" ht="27" customHeight="1" x14ac:dyDescent="0.35">
      <c r="A206" s="30" t="s">
        <v>48</v>
      </c>
      <c r="B206" s="31" t="s">
        <v>42</v>
      </c>
      <c r="C206" s="32">
        <v>21</v>
      </c>
      <c r="D206" s="33">
        <v>50</v>
      </c>
      <c r="E206" s="32">
        <f t="shared" si="3"/>
        <v>1050</v>
      </c>
    </row>
    <row r="207" spans="1:5" ht="27" customHeight="1" x14ac:dyDescent="0.35">
      <c r="A207" s="30" t="s">
        <v>55</v>
      </c>
      <c r="B207" s="31" t="s">
        <v>49</v>
      </c>
      <c r="C207" s="32">
        <v>38</v>
      </c>
      <c r="D207" s="33">
        <v>40</v>
      </c>
      <c r="E207" s="32">
        <f t="shared" si="3"/>
        <v>1520</v>
      </c>
    </row>
    <row r="208" spans="1:5" ht="27" customHeight="1" x14ac:dyDescent="0.35">
      <c r="A208" s="30" t="s">
        <v>46</v>
      </c>
      <c r="B208" s="31" t="s">
        <v>44</v>
      </c>
      <c r="C208" s="32">
        <v>25.6</v>
      </c>
      <c r="D208" s="33">
        <v>6</v>
      </c>
      <c r="E208" s="32">
        <f t="shared" si="3"/>
        <v>153.60000000000002</v>
      </c>
    </row>
    <row r="209" spans="1:5" ht="27" customHeight="1" x14ac:dyDescent="0.35">
      <c r="A209" s="30" t="s">
        <v>46</v>
      </c>
      <c r="B209" s="31" t="s">
        <v>49</v>
      </c>
      <c r="C209" s="32">
        <v>38</v>
      </c>
      <c r="D209" s="33">
        <v>20</v>
      </c>
      <c r="E209" s="32">
        <f t="shared" si="3"/>
        <v>760</v>
      </c>
    </row>
    <row r="210" spans="1:5" ht="27" customHeight="1" x14ac:dyDescent="0.35">
      <c r="A210" s="30" t="s">
        <v>48</v>
      </c>
      <c r="B210" s="31" t="s">
        <v>69</v>
      </c>
      <c r="C210" s="32">
        <v>9.5</v>
      </c>
      <c r="D210" s="33">
        <v>15</v>
      </c>
      <c r="E210" s="32">
        <f t="shared" si="3"/>
        <v>142.5</v>
      </c>
    </row>
    <row r="211" spans="1:5" ht="27" customHeight="1" x14ac:dyDescent="0.35">
      <c r="A211" s="30" t="s">
        <v>59</v>
      </c>
      <c r="B211" s="31" t="s">
        <v>69</v>
      </c>
      <c r="C211" s="32">
        <v>9.5</v>
      </c>
      <c r="D211" s="33">
        <v>40</v>
      </c>
      <c r="E211" s="32">
        <f t="shared" si="3"/>
        <v>380</v>
      </c>
    </row>
    <row r="212" spans="1:5" ht="27" customHeight="1" x14ac:dyDescent="0.35">
      <c r="A212" s="30" t="s">
        <v>43</v>
      </c>
      <c r="B212" s="31" t="s">
        <v>47</v>
      </c>
      <c r="C212" s="32">
        <v>10</v>
      </c>
      <c r="D212" s="33">
        <v>30</v>
      </c>
      <c r="E212" s="32">
        <f t="shared" si="3"/>
        <v>300</v>
      </c>
    </row>
    <row r="213" spans="1:5" ht="27" customHeight="1" x14ac:dyDescent="0.35">
      <c r="A213" s="30" t="s">
        <v>51</v>
      </c>
      <c r="B213" s="31" t="s">
        <v>49</v>
      </c>
      <c r="C213" s="32">
        <v>30.4</v>
      </c>
      <c r="D213" s="33">
        <v>28</v>
      </c>
      <c r="E213" s="32">
        <f t="shared" si="3"/>
        <v>851.19999999999993</v>
      </c>
    </row>
    <row r="214" spans="1:5" ht="27" customHeight="1" x14ac:dyDescent="0.35">
      <c r="A214" s="30" t="s">
        <v>41</v>
      </c>
      <c r="B214" s="31" t="s">
        <v>42</v>
      </c>
      <c r="C214" s="32">
        <v>21</v>
      </c>
      <c r="D214" s="33">
        <v>10</v>
      </c>
      <c r="E214" s="32">
        <f t="shared" si="3"/>
        <v>210</v>
      </c>
    </row>
    <row r="215" spans="1:5" ht="27" customHeight="1" x14ac:dyDescent="0.35">
      <c r="A215" s="30" t="s">
        <v>48</v>
      </c>
      <c r="B215" s="31" t="s">
        <v>69</v>
      </c>
      <c r="C215" s="32">
        <v>9.5</v>
      </c>
      <c r="D215" s="33">
        <v>21</v>
      </c>
      <c r="E215" s="32">
        <f t="shared" si="3"/>
        <v>199.5</v>
      </c>
    </row>
    <row r="216" spans="1:5" ht="27" customHeight="1" x14ac:dyDescent="0.35">
      <c r="A216" s="30" t="s">
        <v>53</v>
      </c>
      <c r="B216" s="31" t="s">
        <v>49</v>
      </c>
      <c r="C216" s="32">
        <v>30.4</v>
      </c>
      <c r="D216" s="33">
        <v>20</v>
      </c>
      <c r="E216" s="32">
        <f t="shared" si="3"/>
        <v>608</v>
      </c>
    </row>
    <row r="217" spans="1:5" ht="27" customHeight="1" x14ac:dyDescent="0.35">
      <c r="A217" s="30" t="s">
        <v>48</v>
      </c>
      <c r="B217" s="31" t="s">
        <v>49</v>
      </c>
      <c r="C217" s="32">
        <v>30.4</v>
      </c>
      <c r="D217" s="33">
        <v>30</v>
      </c>
      <c r="E217" s="32">
        <f t="shared" si="3"/>
        <v>912</v>
      </c>
    </row>
    <row r="218" spans="1:5" ht="27" customHeight="1" x14ac:dyDescent="0.35">
      <c r="A218" s="30" t="s">
        <v>55</v>
      </c>
      <c r="B218" s="31" t="s">
        <v>69</v>
      </c>
      <c r="C218" s="32">
        <v>7.6</v>
      </c>
      <c r="D218" s="33">
        <v>30</v>
      </c>
      <c r="E218" s="32">
        <f t="shared" si="3"/>
        <v>228</v>
      </c>
    </row>
    <row r="219" spans="1:5" ht="27" customHeight="1" x14ac:dyDescent="0.35">
      <c r="A219" s="30" t="s">
        <v>53</v>
      </c>
      <c r="B219" s="31" t="s">
        <v>44</v>
      </c>
      <c r="C219" s="32">
        <v>32</v>
      </c>
      <c r="D219" s="33">
        <v>20</v>
      </c>
      <c r="E219" s="32">
        <f t="shared" si="3"/>
        <v>640</v>
      </c>
    </row>
    <row r="220" spans="1:5" ht="27" customHeight="1" x14ac:dyDescent="0.35">
      <c r="A220" s="30" t="s">
        <v>51</v>
      </c>
      <c r="B220" s="31" t="s">
        <v>44</v>
      </c>
      <c r="C220" s="32">
        <v>32</v>
      </c>
      <c r="D220" s="33">
        <v>24</v>
      </c>
      <c r="E220" s="32">
        <f t="shared" si="3"/>
        <v>768</v>
      </c>
    </row>
    <row r="221" spans="1:5" ht="27" customHeight="1" x14ac:dyDescent="0.35">
      <c r="A221" s="30" t="s">
        <v>48</v>
      </c>
      <c r="B221" s="31" t="s">
        <v>60</v>
      </c>
      <c r="C221" s="32">
        <v>17.45</v>
      </c>
      <c r="D221" s="33">
        <v>40</v>
      </c>
      <c r="E221" s="32">
        <f t="shared" si="3"/>
        <v>698</v>
      </c>
    </row>
    <row r="222" spans="1:5" ht="27" customHeight="1" x14ac:dyDescent="0.35">
      <c r="A222" s="30" t="s">
        <v>57</v>
      </c>
      <c r="B222" s="31" t="s">
        <v>73</v>
      </c>
      <c r="C222" s="32">
        <v>26</v>
      </c>
      <c r="D222" s="33">
        <v>18</v>
      </c>
      <c r="E222" s="32">
        <f t="shared" si="3"/>
        <v>468</v>
      </c>
    </row>
    <row r="223" spans="1:5" ht="27" customHeight="1" x14ac:dyDescent="0.35">
      <c r="A223" s="30" t="s">
        <v>51</v>
      </c>
      <c r="B223" s="31" t="s">
        <v>44</v>
      </c>
      <c r="C223" s="32">
        <v>32</v>
      </c>
      <c r="D223" s="33">
        <v>10</v>
      </c>
      <c r="E223" s="32">
        <f t="shared" si="3"/>
        <v>320</v>
      </c>
    </row>
    <row r="224" spans="1:5" ht="27" customHeight="1" x14ac:dyDescent="0.35">
      <c r="A224" s="30" t="s">
        <v>51</v>
      </c>
      <c r="B224" s="31" t="s">
        <v>60</v>
      </c>
      <c r="C224" s="32">
        <v>17.45</v>
      </c>
      <c r="D224" s="33">
        <v>12</v>
      </c>
      <c r="E224" s="32">
        <f t="shared" si="3"/>
        <v>209.39999999999998</v>
      </c>
    </row>
    <row r="225" spans="1:5" ht="27" customHeight="1" x14ac:dyDescent="0.35">
      <c r="A225" s="30" t="s">
        <v>57</v>
      </c>
      <c r="B225" s="31" t="s">
        <v>47</v>
      </c>
      <c r="C225" s="32">
        <v>8</v>
      </c>
      <c r="D225" s="33">
        <v>30</v>
      </c>
      <c r="E225" s="32">
        <f t="shared" si="3"/>
        <v>240</v>
      </c>
    </row>
    <row r="226" spans="1:5" ht="27" customHeight="1" x14ac:dyDescent="0.35">
      <c r="A226" s="30" t="s">
        <v>46</v>
      </c>
      <c r="B226" s="31" t="s">
        <v>49</v>
      </c>
      <c r="C226" s="32">
        <v>38</v>
      </c>
      <c r="D226" s="33">
        <v>12</v>
      </c>
      <c r="E226" s="32">
        <f t="shared" si="3"/>
        <v>456</v>
      </c>
    </row>
    <row r="227" spans="1:5" ht="27" customHeight="1" x14ac:dyDescent="0.35">
      <c r="A227" s="30" t="s">
        <v>51</v>
      </c>
      <c r="B227" s="31" t="s">
        <v>69</v>
      </c>
      <c r="C227" s="32">
        <v>9.5</v>
      </c>
      <c r="D227" s="33">
        <v>12</v>
      </c>
      <c r="E227" s="32">
        <f t="shared" si="3"/>
        <v>114</v>
      </c>
    </row>
    <row r="228" spans="1:5" ht="27" customHeight="1" x14ac:dyDescent="0.35">
      <c r="A228" s="30" t="s">
        <v>41</v>
      </c>
      <c r="B228" s="31" t="s">
        <v>60</v>
      </c>
      <c r="C228" s="32">
        <v>13.9</v>
      </c>
      <c r="D228" s="33">
        <v>56</v>
      </c>
      <c r="E228" s="32">
        <f t="shared" si="3"/>
        <v>778.4</v>
      </c>
    </row>
    <row r="229" spans="1:5" ht="27" customHeight="1" x14ac:dyDescent="0.35">
      <c r="A229" s="30" t="s">
        <v>48</v>
      </c>
      <c r="B229" s="31" t="s">
        <v>42</v>
      </c>
      <c r="C229" s="32">
        <v>21</v>
      </c>
      <c r="D229" s="33">
        <v>5</v>
      </c>
      <c r="E229" s="32">
        <f t="shared" si="3"/>
        <v>105</v>
      </c>
    </row>
    <row r="230" spans="1:5" ht="27" customHeight="1" x14ac:dyDescent="0.35">
      <c r="A230" s="30" t="s">
        <v>51</v>
      </c>
      <c r="B230" s="31" t="s">
        <v>60</v>
      </c>
      <c r="C230" s="32">
        <v>17.45</v>
      </c>
      <c r="D230" s="33">
        <v>20</v>
      </c>
      <c r="E230" s="32">
        <f t="shared" si="3"/>
        <v>349</v>
      </c>
    </row>
    <row r="231" spans="1:5" ht="27" customHeight="1" x14ac:dyDescent="0.35">
      <c r="A231" s="30" t="s">
        <v>46</v>
      </c>
      <c r="B231" s="31" t="s">
        <v>42</v>
      </c>
      <c r="C231" s="32">
        <v>21</v>
      </c>
      <c r="D231" s="33">
        <v>50</v>
      </c>
      <c r="E231" s="32">
        <f t="shared" si="3"/>
        <v>1050</v>
      </c>
    </row>
  </sheetData>
  <phoneticPr fontId="3" type="noConversion"/>
  <pageMargins left="0.75" right="0.75" top="1" bottom="1" header="0.5" footer="0.5"/>
  <pageSetup paperSize="9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5"/>
  <sheetViews>
    <sheetView showGridLines="0" zoomScale="115" workbookViewId="0">
      <selection activeCell="F6" sqref="F6"/>
    </sheetView>
  </sheetViews>
  <sheetFormatPr defaultColWidth="7.875" defaultRowHeight="17.25" x14ac:dyDescent="0.15"/>
  <cols>
    <col min="1" max="1" width="4.625" style="50" customWidth="1"/>
    <col min="2" max="2" width="7.75" style="50" customWidth="1"/>
    <col min="3" max="3" width="7.875" style="50" customWidth="1"/>
    <col min="4" max="4" width="7.125" style="50" customWidth="1"/>
    <col min="5" max="5" width="8.5" style="40" customWidth="1"/>
    <col min="6" max="6" width="6.375" style="40" customWidth="1"/>
    <col min="7" max="7" width="8.25" style="40" customWidth="1"/>
    <col min="8" max="8" width="7.5" style="40" customWidth="1"/>
    <col min="9" max="9" width="9.25" style="40" customWidth="1"/>
    <col min="10" max="10" width="7.875" style="40"/>
    <col min="11" max="11" width="9.625" style="53" customWidth="1"/>
    <col min="12" max="12" width="9.375" style="40" customWidth="1"/>
    <col min="13" max="17" width="10.75" style="40" customWidth="1"/>
    <col min="18" max="18" width="6.125" style="40" customWidth="1"/>
    <col min="19" max="16384" width="7.875" style="40"/>
  </cols>
  <sheetData>
    <row r="1" spans="1:17" ht="24" customHeight="1" x14ac:dyDescent="0.15">
      <c r="A1" s="39" t="s">
        <v>75</v>
      </c>
      <c r="B1" s="39" t="s">
        <v>76</v>
      </c>
      <c r="C1" s="39" t="s">
        <v>77</v>
      </c>
      <c r="D1" s="39" t="s">
        <v>78</v>
      </c>
      <c r="E1" s="39" t="s">
        <v>79</v>
      </c>
      <c r="F1" s="39" t="s">
        <v>80</v>
      </c>
      <c r="G1" s="39" t="s">
        <v>81</v>
      </c>
      <c r="H1" s="39" t="s">
        <v>82</v>
      </c>
      <c r="I1" s="39" t="s">
        <v>83</v>
      </c>
      <c r="K1" s="41" t="s">
        <v>76</v>
      </c>
      <c r="L1" s="41" t="s">
        <v>84</v>
      </c>
      <c r="M1" s="41" t="s">
        <v>85</v>
      </c>
      <c r="N1" s="41" t="s">
        <v>86</v>
      </c>
      <c r="O1" s="41" t="s">
        <v>87</v>
      </c>
      <c r="P1" s="41" t="s">
        <v>88</v>
      </c>
      <c r="Q1" s="41" t="s">
        <v>89</v>
      </c>
    </row>
    <row r="2" spans="1:17" ht="24" customHeight="1" x14ac:dyDescent="0.15">
      <c r="A2" s="42">
        <v>1</v>
      </c>
      <c r="B2" s="43" t="s">
        <v>90</v>
      </c>
      <c r="C2" s="43" t="s">
        <v>91</v>
      </c>
      <c r="D2" s="43" t="s">
        <v>92</v>
      </c>
      <c r="E2" s="44">
        <v>5000</v>
      </c>
      <c r="F2" s="44">
        <v>700</v>
      </c>
      <c r="G2" s="44">
        <v>130</v>
      </c>
      <c r="H2" s="44">
        <v>100</v>
      </c>
      <c r="I2" s="44">
        <f t="shared" ref="I2:I17" si="0">E2+F2-G2-H2</f>
        <v>5470</v>
      </c>
      <c r="K2" s="45" t="s">
        <v>90</v>
      </c>
      <c r="L2" s="46"/>
      <c r="M2" s="46"/>
      <c r="N2" s="46"/>
      <c r="O2" s="46"/>
      <c r="P2" s="46"/>
      <c r="Q2" s="46"/>
    </row>
    <row r="3" spans="1:17" ht="24" customHeight="1" x14ac:dyDescent="0.15">
      <c r="A3" s="42">
        <v>2</v>
      </c>
      <c r="B3" s="43" t="s">
        <v>93</v>
      </c>
      <c r="C3" s="43" t="s">
        <v>94</v>
      </c>
      <c r="D3" s="47" t="s">
        <v>95</v>
      </c>
      <c r="E3" s="44">
        <v>3500</v>
      </c>
      <c r="F3" s="44">
        <v>600</v>
      </c>
      <c r="G3" s="44">
        <v>100</v>
      </c>
      <c r="H3" s="44">
        <v>100</v>
      </c>
      <c r="I3" s="44">
        <f t="shared" si="0"/>
        <v>3900</v>
      </c>
      <c r="K3" s="45" t="s">
        <v>93</v>
      </c>
      <c r="L3" s="46"/>
      <c r="M3" s="46"/>
      <c r="N3" s="46"/>
      <c r="O3" s="46"/>
      <c r="P3" s="46"/>
      <c r="Q3" s="46"/>
    </row>
    <row r="4" spans="1:17" ht="24" customHeight="1" x14ac:dyDescent="0.15">
      <c r="A4" s="42">
        <v>3</v>
      </c>
      <c r="B4" s="43" t="s">
        <v>96</v>
      </c>
      <c r="C4" s="43" t="s">
        <v>97</v>
      </c>
      <c r="D4" s="43" t="s">
        <v>98</v>
      </c>
      <c r="E4" s="44">
        <v>6000</v>
      </c>
      <c r="F4" s="44">
        <v>700</v>
      </c>
      <c r="G4" s="44">
        <v>130</v>
      </c>
      <c r="H4" s="44">
        <v>100</v>
      </c>
      <c r="I4" s="44">
        <f t="shared" si="0"/>
        <v>6470</v>
      </c>
      <c r="K4" s="45" t="s">
        <v>96</v>
      </c>
      <c r="L4" s="46"/>
      <c r="M4" s="46"/>
      <c r="N4" s="46"/>
      <c r="O4" s="46"/>
      <c r="P4" s="46"/>
      <c r="Q4" s="46"/>
    </row>
    <row r="5" spans="1:17" ht="24" customHeight="1" x14ac:dyDescent="0.15">
      <c r="A5" s="42">
        <v>4</v>
      </c>
      <c r="B5" s="43" t="s">
        <v>90</v>
      </c>
      <c r="C5" s="43" t="s">
        <v>94</v>
      </c>
      <c r="D5" s="43" t="s">
        <v>99</v>
      </c>
      <c r="E5" s="44">
        <v>3000</v>
      </c>
      <c r="F5" s="44">
        <v>700</v>
      </c>
      <c r="G5" s="44">
        <v>100</v>
      </c>
      <c r="H5" s="44">
        <v>100</v>
      </c>
      <c r="I5" s="44">
        <f t="shared" si="0"/>
        <v>3500</v>
      </c>
      <c r="K5" s="45" t="s">
        <v>100</v>
      </c>
      <c r="L5" s="46"/>
      <c r="M5" s="46"/>
      <c r="N5" s="46"/>
      <c r="O5" s="46"/>
      <c r="P5" s="46"/>
      <c r="Q5" s="46"/>
    </row>
    <row r="6" spans="1:17" ht="24" customHeight="1" x14ac:dyDescent="0.15">
      <c r="A6" s="42">
        <v>5</v>
      </c>
      <c r="B6" s="43" t="s">
        <v>100</v>
      </c>
      <c r="C6" s="43" t="s">
        <v>94</v>
      </c>
      <c r="D6" s="43" t="s">
        <v>101</v>
      </c>
      <c r="E6" s="44">
        <v>3500</v>
      </c>
      <c r="F6" s="44">
        <v>600</v>
      </c>
      <c r="G6" s="44">
        <v>100</v>
      </c>
      <c r="H6" s="44">
        <v>100</v>
      </c>
      <c r="I6" s="44">
        <f t="shared" si="0"/>
        <v>3900</v>
      </c>
      <c r="K6" s="45" t="s">
        <v>102</v>
      </c>
      <c r="L6" s="46"/>
      <c r="M6" s="46"/>
      <c r="N6" s="46"/>
      <c r="O6" s="46"/>
      <c r="P6" s="46"/>
      <c r="Q6" s="46"/>
    </row>
    <row r="7" spans="1:17" ht="24" customHeight="1" x14ac:dyDescent="0.3">
      <c r="A7" s="42">
        <v>6</v>
      </c>
      <c r="B7" s="43" t="s">
        <v>90</v>
      </c>
      <c r="C7" s="43" t="s">
        <v>94</v>
      </c>
      <c r="D7" s="43" t="s">
        <v>103</v>
      </c>
      <c r="E7" s="44">
        <v>3000</v>
      </c>
      <c r="F7" s="44">
        <v>600</v>
      </c>
      <c r="G7" s="44">
        <v>100</v>
      </c>
      <c r="H7" s="44">
        <v>100</v>
      </c>
      <c r="I7" s="44">
        <f t="shared" si="0"/>
        <v>3400</v>
      </c>
      <c r="J7" s="2"/>
      <c r="K7" s="2"/>
      <c r="L7" s="2"/>
      <c r="M7" s="2"/>
      <c r="N7" s="2"/>
      <c r="O7" s="2"/>
      <c r="P7" s="2"/>
    </row>
    <row r="8" spans="1:17" ht="24" customHeight="1" x14ac:dyDescent="0.3">
      <c r="A8" s="42">
        <v>7</v>
      </c>
      <c r="B8" s="43" t="s">
        <v>90</v>
      </c>
      <c r="C8" s="43" t="s">
        <v>94</v>
      </c>
      <c r="D8" s="43" t="s">
        <v>104</v>
      </c>
      <c r="E8" s="44">
        <v>3000</v>
      </c>
      <c r="F8" s="44">
        <v>600</v>
      </c>
      <c r="G8" s="44">
        <v>100</v>
      </c>
      <c r="H8" s="44">
        <v>100</v>
      </c>
      <c r="I8" s="44">
        <f t="shared" si="0"/>
        <v>3400</v>
      </c>
      <c r="J8" s="2"/>
      <c r="K8" s="2"/>
      <c r="L8" s="2"/>
      <c r="M8" s="2"/>
      <c r="N8" s="2"/>
      <c r="O8" s="2"/>
      <c r="P8" s="2"/>
    </row>
    <row r="9" spans="1:17" ht="24" customHeight="1" x14ac:dyDescent="0.3">
      <c r="A9" s="42">
        <v>8</v>
      </c>
      <c r="B9" s="43" t="s">
        <v>93</v>
      </c>
      <c r="C9" s="43" t="s">
        <v>91</v>
      </c>
      <c r="D9" s="43" t="s">
        <v>105</v>
      </c>
      <c r="E9" s="44">
        <v>3000</v>
      </c>
      <c r="F9" s="44">
        <v>700</v>
      </c>
      <c r="G9" s="44">
        <v>100</v>
      </c>
      <c r="H9" s="44">
        <v>100</v>
      </c>
      <c r="I9" s="44">
        <f t="shared" si="0"/>
        <v>3500</v>
      </c>
      <c r="J9" s="2"/>
      <c r="K9" s="2"/>
      <c r="L9" s="2"/>
      <c r="M9" s="2"/>
      <c r="N9" s="2"/>
      <c r="O9" s="2"/>
      <c r="P9" s="2"/>
    </row>
    <row r="10" spans="1:17" ht="24" customHeight="1" x14ac:dyDescent="0.3">
      <c r="A10" s="42">
        <v>9</v>
      </c>
      <c r="B10" s="43" t="s">
        <v>102</v>
      </c>
      <c r="C10" s="43" t="s">
        <v>97</v>
      </c>
      <c r="D10" s="43" t="s">
        <v>106</v>
      </c>
      <c r="E10" s="44">
        <v>4000</v>
      </c>
      <c r="F10" s="44">
        <v>700</v>
      </c>
      <c r="G10" s="44">
        <v>130</v>
      </c>
      <c r="H10" s="44">
        <v>100</v>
      </c>
      <c r="I10" s="44">
        <f t="shared" si="0"/>
        <v>4470</v>
      </c>
      <c r="J10" s="2"/>
      <c r="K10" s="2"/>
      <c r="L10" s="2"/>
      <c r="M10" s="2"/>
      <c r="N10" s="2"/>
      <c r="O10" s="2"/>
      <c r="P10" s="2"/>
    </row>
    <row r="11" spans="1:17" ht="24" customHeight="1" x14ac:dyDescent="0.3">
      <c r="A11" s="42">
        <v>10</v>
      </c>
      <c r="B11" s="43" t="s">
        <v>102</v>
      </c>
      <c r="C11" s="43" t="s">
        <v>94</v>
      </c>
      <c r="D11" s="43" t="s">
        <v>107</v>
      </c>
      <c r="E11" s="44">
        <v>2500</v>
      </c>
      <c r="F11" s="44">
        <v>600</v>
      </c>
      <c r="G11" s="44">
        <v>100</v>
      </c>
      <c r="H11" s="44">
        <v>100</v>
      </c>
      <c r="I11" s="44">
        <f t="shared" si="0"/>
        <v>2900</v>
      </c>
      <c r="J11" s="2"/>
      <c r="K11" s="2"/>
      <c r="L11" s="2"/>
      <c r="M11" s="2"/>
      <c r="N11" s="2"/>
      <c r="O11" s="2"/>
      <c r="P11" s="2"/>
    </row>
    <row r="12" spans="1:17" ht="24" customHeight="1" x14ac:dyDescent="0.15">
      <c r="A12" s="42">
        <v>11</v>
      </c>
      <c r="B12" s="43" t="s">
        <v>93</v>
      </c>
      <c r="C12" s="43" t="s">
        <v>97</v>
      </c>
      <c r="D12" s="43" t="s">
        <v>108</v>
      </c>
      <c r="E12" s="44">
        <v>6000</v>
      </c>
      <c r="F12" s="44">
        <v>700</v>
      </c>
      <c r="G12" s="44">
        <v>130</v>
      </c>
      <c r="H12" s="44">
        <v>100</v>
      </c>
      <c r="I12" s="44">
        <f t="shared" si="0"/>
        <v>6470</v>
      </c>
      <c r="K12" s="48"/>
    </row>
    <row r="13" spans="1:17" ht="24" customHeight="1" x14ac:dyDescent="0.15">
      <c r="A13" s="42">
        <v>12</v>
      </c>
      <c r="B13" s="43" t="s">
        <v>93</v>
      </c>
      <c r="C13" s="43" t="s">
        <v>94</v>
      </c>
      <c r="D13" s="43" t="s">
        <v>109</v>
      </c>
      <c r="E13" s="44">
        <v>3000</v>
      </c>
      <c r="F13" s="44">
        <v>700</v>
      </c>
      <c r="G13" s="44">
        <v>100</v>
      </c>
      <c r="H13" s="44">
        <v>100</v>
      </c>
      <c r="I13" s="44">
        <f t="shared" si="0"/>
        <v>3500</v>
      </c>
      <c r="K13" s="48"/>
    </row>
    <row r="14" spans="1:17" ht="24" customHeight="1" x14ac:dyDescent="0.15">
      <c r="A14" s="42">
        <v>13</v>
      </c>
      <c r="B14" s="43" t="s">
        <v>100</v>
      </c>
      <c r="C14" s="43" t="s">
        <v>97</v>
      </c>
      <c r="D14" s="43" t="s">
        <v>110</v>
      </c>
      <c r="E14" s="44">
        <v>5500</v>
      </c>
      <c r="F14" s="44">
        <v>700</v>
      </c>
      <c r="G14" s="44">
        <v>130</v>
      </c>
      <c r="H14" s="44">
        <v>100</v>
      </c>
      <c r="I14" s="44">
        <f t="shared" si="0"/>
        <v>5970</v>
      </c>
      <c r="K14" s="48"/>
    </row>
    <row r="15" spans="1:17" ht="24" customHeight="1" x14ac:dyDescent="0.15">
      <c r="A15" s="42">
        <v>14</v>
      </c>
      <c r="B15" s="43" t="s">
        <v>93</v>
      </c>
      <c r="C15" s="43" t="s">
        <v>94</v>
      </c>
      <c r="D15" s="47" t="s">
        <v>111</v>
      </c>
      <c r="E15" s="44">
        <v>3400</v>
      </c>
      <c r="F15" s="44">
        <v>600</v>
      </c>
      <c r="G15" s="44">
        <v>100</v>
      </c>
      <c r="H15" s="44">
        <v>100</v>
      </c>
      <c r="I15" s="44">
        <f t="shared" si="0"/>
        <v>3800</v>
      </c>
      <c r="K15" s="48"/>
    </row>
    <row r="16" spans="1:17" ht="24" customHeight="1" x14ac:dyDescent="0.15">
      <c r="A16" s="42">
        <v>15</v>
      </c>
      <c r="B16" s="43" t="s">
        <v>100</v>
      </c>
      <c r="C16" s="43" t="s">
        <v>91</v>
      </c>
      <c r="D16" s="43" t="s">
        <v>112</v>
      </c>
      <c r="E16" s="44">
        <v>4500</v>
      </c>
      <c r="F16" s="44">
        <v>600</v>
      </c>
      <c r="G16" s="44">
        <v>100</v>
      </c>
      <c r="H16" s="44">
        <v>100</v>
      </c>
      <c r="I16" s="44">
        <f t="shared" si="0"/>
        <v>4900</v>
      </c>
      <c r="K16" s="48"/>
    </row>
    <row r="17" spans="1:11" ht="24" customHeight="1" x14ac:dyDescent="0.15">
      <c r="A17" s="42">
        <v>16</v>
      </c>
      <c r="B17" s="43" t="s">
        <v>100</v>
      </c>
      <c r="C17" s="43" t="s">
        <v>94</v>
      </c>
      <c r="D17" s="49" t="s">
        <v>113</v>
      </c>
      <c r="E17" s="44">
        <v>3800</v>
      </c>
      <c r="F17" s="44">
        <v>600</v>
      </c>
      <c r="G17" s="44">
        <v>100</v>
      </c>
      <c r="H17" s="44">
        <v>100</v>
      </c>
      <c r="I17" s="44">
        <f t="shared" si="0"/>
        <v>4200</v>
      </c>
      <c r="K17" s="48"/>
    </row>
    <row r="18" spans="1:11" x14ac:dyDescent="0.15">
      <c r="K18" s="48"/>
    </row>
    <row r="19" spans="1:11" x14ac:dyDescent="0.15">
      <c r="K19" s="48"/>
    </row>
    <row r="20" spans="1:11" x14ac:dyDescent="0.15">
      <c r="K20" s="48"/>
    </row>
    <row r="21" spans="1:11" x14ac:dyDescent="0.15">
      <c r="K21" s="48"/>
    </row>
    <row r="22" spans="1:11" x14ac:dyDescent="0.15">
      <c r="K22" s="48"/>
    </row>
    <row r="23" spans="1:11" x14ac:dyDescent="0.15">
      <c r="K23" s="48"/>
    </row>
    <row r="24" spans="1:11" x14ac:dyDescent="0.15">
      <c r="K24" s="48"/>
    </row>
    <row r="25" spans="1:11" x14ac:dyDescent="0.15">
      <c r="K25" s="48"/>
    </row>
    <row r="26" spans="1:11" x14ac:dyDescent="0.15">
      <c r="K26" s="48"/>
    </row>
    <row r="27" spans="1:11" x14ac:dyDescent="0.15">
      <c r="K27" s="48"/>
    </row>
    <row r="28" spans="1:11" x14ac:dyDescent="0.15">
      <c r="K28" s="48"/>
    </row>
    <row r="29" spans="1:11" x14ac:dyDescent="0.15">
      <c r="K29" s="48"/>
    </row>
    <row r="30" spans="1:11" ht="18" x14ac:dyDescent="0.15">
      <c r="A30" s="51"/>
      <c r="B30" s="51"/>
      <c r="C30" s="51"/>
      <c r="K30" s="48"/>
    </row>
    <row r="31" spans="1:11" x14ac:dyDescent="0.15">
      <c r="D31" s="52"/>
      <c r="K31" s="48"/>
    </row>
    <row r="32" spans="1:11" x14ac:dyDescent="0.15">
      <c r="D32" s="52"/>
      <c r="K32" s="48"/>
    </row>
    <row r="33" spans="1:11" x14ac:dyDescent="0.15">
      <c r="D33" s="52"/>
      <c r="K33" s="48"/>
    </row>
    <row r="34" spans="1:11" x14ac:dyDescent="0.15">
      <c r="K34" s="48"/>
    </row>
    <row r="35" spans="1:11" ht="18" x14ac:dyDescent="0.15">
      <c r="A35" s="51"/>
      <c r="B35" s="51"/>
      <c r="C35" s="51"/>
      <c r="K35" s="48"/>
    </row>
  </sheetData>
  <phoneticPr fontId="3" type="noConversion"/>
  <pageMargins left="0.75" right="0.75" top="1" bottom="1" header="0.5" footer="0.5"/>
  <pageSetup paperSize="9" orientation="portrait" horizontalDpi="300" verticalDpi="3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"/>
  <sheetViews>
    <sheetView showGridLines="0" workbookViewId="0"/>
  </sheetViews>
  <sheetFormatPr defaultRowHeight="17.25" x14ac:dyDescent="0.15"/>
  <cols>
    <col min="1" max="1" width="9" style="55"/>
    <col min="2" max="2" width="9.125" style="55" customWidth="1"/>
    <col min="3" max="3" width="25.375" style="55" bestFit="1" customWidth="1"/>
    <col min="4" max="4" width="13.25" style="55" customWidth="1"/>
    <col min="5" max="6" width="9" style="55"/>
    <col min="7" max="7" width="24.125" style="55" customWidth="1"/>
    <col min="8" max="16384" width="9" style="55"/>
  </cols>
  <sheetData>
    <row r="1" spans="1:8" ht="24" customHeight="1" x14ac:dyDescent="0.15">
      <c r="A1" s="54" t="s">
        <v>114</v>
      </c>
      <c r="B1" s="54" t="s">
        <v>115</v>
      </c>
      <c r="C1" s="54" t="s">
        <v>116</v>
      </c>
      <c r="D1" s="54" t="s">
        <v>117</v>
      </c>
      <c r="F1" s="54" t="s">
        <v>115</v>
      </c>
      <c r="G1" s="54" t="s">
        <v>116</v>
      </c>
      <c r="H1" s="54" t="s">
        <v>117</v>
      </c>
    </row>
    <row r="2" spans="1:8" ht="24" customHeight="1" x14ac:dyDescent="0.15">
      <c r="A2" s="56">
        <v>1</v>
      </c>
      <c r="B2" s="57" t="s">
        <v>118</v>
      </c>
      <c r="C2" s="57" t="s">
        <v>119</v>
      </c>
      <c r="D2" s="58">
        <v>22.5</v>
      </c>
      <c r="F2" s="59" t="s">
        <v>171</v>
      </c>
      <c r="G2" s="59" t="str">
        <f>VLOOKUP(F2,B1:D9,2,0)</f>
        <v>Word2003一日通</v>
      </c>
      <c r="H2" s="59"/>
    </row>
    <row r="3" spans="1:8" ht="24" customHeight="1" x14ac:dyDescent="0.15">
      <c r="A3" s="56">
        <v>2</v>
      </c>
      <c r="B3" s="57" t="s">
        <v>120</v>
      </c>
      <c r="C3" s="57" t="s">
        <v>121</v>
      </c>
      <c r="D3" s="58">
        <v>40</v>
      </c>
    </row>
    <row r="4" spans="1:8" ht="24" customHeight="1" x14ac:dyDescent="0.15">
      <c r="A4" s="56">
        <v>3</v>
      </c>
      <c r="B4" s="57" t="s">
        <v>122</v>
      </c>
      <c r="C4" s="57" t="s">
        <v>123</v>
      </c>
      <c r="D4" s="58">
        <v>65</v>
      </c>
    </row>
    <row r="5" spans="1:8" ht="24" customHeight="1" x14ac:dyDescent="0.3">
      <c r="A5" s="56">
        <v>4</v>
      </c>
      <c r="B5" s="57" t="s">
        <v>124</v>
      </c>
      <c r="C5" s="57" t="s">
        <v>125</v>
      </c>
      <c r="D5" s="58">
        <v>17.5</v>
      </c>
      <c r="F5" s="2"/>
      <c r="G5" s="2"/>
    </row>
    <row r="6" spans="1:8" ht="24" customHeight="1" x14ac:dyDescent="0.3">
      <c r="A6" s="56">
        <v>5</v>
      </c>
      <c r="B6" s="57" t="s">
        <v>126</v>
      </c>
      <c r="C6" s="57" t="s">
        <v>127</v>
      </c>
      <c r="D6" s="58">
        <v>23.5</v>
      </c>
      <c r="F6" s="2"/>
      <c r="G6" s="2"/>
    </row>
    <row r="7" spans="1:8" ht="24" customHeight="1" x14ac:dyDescent="0.3">
      <c r="A7" s="56">
        <v>6</v>
      </c>
      <c r="B7" s="57" t="s">
        <v>128</v>
      </c>
      <c r="C7" s="57" t="s">
        <v>129</v>
      </c>
      <c r="D7" s="58">
        <v>34</v>
      </c>
      <c r="F7" s="2"/>
      <c r="G7" s="2"/>
    </row>
    <row r="8" spans="1:8" ht="24" customHeight="1" x14ac:dyDescent="0.15">
      <c r="A8" s="56">
        <v>7</v>
      </c>
      <c r="B8" s="57" t="s">
        <v>130</v>
      </c>
      <c r="C8" s="57" t="s">
        <v>131</v>
      </c>
      <c r="D8" s="58">
        <v>56</v>
      </c>
    </row>
    <row r="9" spans="1:8" ht="24" customHeight="1" x14ac:dyDescent="0.15">
      <c r="A9" s="56">
        <v>8</v>
      </c>
      <c r="B9" s="57" t="s">
        <v>132</v>
      </c>
      <c r="C9" s="57" t="s">
        <v>133</v>
      </c>
      <c r="D9" s="58">
        <v>25</v>
      </c>
    </row>
    <row r="11" spans="1:8" x14ac:dyDescent="0.15">
      <c r="A11" s="55" t="s">
        <v>134</v>
      </c>
    </row>
    <row r="12" spans="1:8" x14ac:dyDescent="0.15">
      <c r="A12" s="54" t="s">
        <v>114</v>
      </c>
      <c r="B12" s="54" t="s">
        <v>115</v>
      </c>
    </row>
    <row r="13" spans="1:8" x14ac:dyDescent="0.15">
      <c r="A13" s="60" t="s">
        <v>135</v>
      </c>
      <c r="B13" s="59"/>
    </row>
    <row r="15" spans="1:8" x14ac:dyDescent="0.15">
      <c r="A15" s="54" t="s">
        <v>115</v>
      </c>
      <c r="B15" s="54" t="s">
        <v>114</v>
      </c>
    </row>
    <row r="16" spans="1:8" x14ac:dyDescent="0.15">
      <c r="A16" s="59" t="s">
        <v>172</v>
      </c>
      <c r="B16" s="59"/>
    </row>
  </sheetData>
  <phoneticPr fontId="3" type="noConversion"/>
  <dataValidations count="1">
    <dataValidation type="list" allowBlank="1" showInputMessage="1" showErrorMessage="1" sqref="F2 A16">
      <formula1>$B$2:$B$9</formula1>
    </dataValidation>
  </dataValidations>
  <pageMargins left="0.75" right="0.75" top="1" bottom="1" header="0.5" footer="0.5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9"/>
  <sheetViews>
    <sheetView showGridLines="0" zoomScale="115" zoomScaleNormal="115" workbookViewId="0">
      <selection activeCell="D5" sqref="D5"/>
    </sheetView>
  </sheetViews>
  <sheetFormatPr defaultRowHeight="16.5" x14ac:dyDescent="0.3"/>
  <cols>
    <col min="1" max="1" width="10.5" style="2" customWidth="1"/>
    <col min="2" max="2" width="11.25" style="2" customWidth="1"/>
    <col min="3" max="4" width="13.5" style="2" customWidth="1"/>
    <col min="5" max="16384" width="9" style="2"/>
  </cols>
  <sheetData>
    <row r="1" spans="1:4" ht="30.75" customHeight="1" x14ac:dyDescent="0.3">
      <c r="A1" s="8" t="s">
        <v>136</v>
      </c>
      <c r="B1" s="8" t="s">
        <v>137</v>
      </c>
      <c r="C1" s="8" t="s">
        <v>138</v>
      </c>
      <c r="D1" s="8" t="s">
        <v>139</v>
      </c>
    </row>
    <row r="2" spans="1:4" ht="24.75" customHeight="1" x14ac:dyDescent="0.3">
      <c r="A2" s="61">
        <v>1</v>
      </c>
      <c r="B2" s="61" t="s">
        <v>140</v>
      </c>
      <c r="C2" s="61">
        <v>270</v>
      </c>
      <c r="D2" s="61"/>
    </row>
    <row r="3" spans="1:4" ht="24.75" customHeight="1" x14ac:dyDescent="0.3">
      <c r="A3" s="61">
        <v>2</v>
      </c>
      <c r="B3" s="61" t="s">
        <v>141</v>
      </c>
      <c r="C3" s="61">
        <v>201</v>
      </c>
      <c r="D3" s="61"/>
    </row>
    <row r="4" spans="1:4" ht="24.75" customHeight="1" x14ac:dyDescent="0.3">
      <c r="A4" s="61">
        <v>3</v>
      </c>
      <c r="B4" s="61" t="s">
        <v>142</v>
      </c>
      <c r="C4" s="61">
        <v>288</v>
      </c>
      <c r="D4" s="61"/>
    </row>
    <row r="5" spans="1:4" ht="24.75" customHeight="1" x14ac:dyDescent="0.3">
      <c r="A5" s="61">
        <v>4</v>
      </c>
      <c r="B5" s="61" t="s">
        <v>143</v>
      </c>
      <c r="C5" s="61">
        <v>212</v>
      </c>
      <c r="D5" s="61"/>
    </row>
    <row r="6" spans="1:4" ht="24.75" customHeight="1" x14ac:dyDescent="0.3">
      <c r="A6" s="61">
        <v>5</v>
      </c>
      <c r="B6" s="61" t="s">
        <v>144</v>
      </c>
      <c r="C6" s="61">
        <v>178</v>
      </c>
      <c r="D6" s="61"/>
    </row>
    <row r="7" spans="1:4" ht="24.75" customHeight="1" x14ac:dyDescent="0.3">
      <c r="A7" s="61">
        <v>6</v>
      </c>
      <c r="B7" s="61" t="s">
        <v>145</v>
      </c>
      <c r="C7" s="61">
        <v>190</v>
      </c>
      <c r="D7" s="61"/>
    </row>
    <row r="8" spans="1:4" ht="24.75" customHeight="1" x14ac:dyDescent="0.3">
      <c r="A8" s="61">
        <v>7</v>
      </c>
      <c r="B8" s="61" t="s">
        <v>146</v>
      </c>
      <c r="C8" s="61">
        <v>225</v>
      </c>
      <c r="D8" s="61"/>
    </row>
    <row r="9" spans="1:4" ht="24.75" customHeight="1" x14ac:dyDescent="0.3">
      <c r="A9" s="61">
        <v>8</v>
      </c>
      <c r="B9" s="61" t="s">
        <v>147</v>
      </c>
      <c r="C9" s="61">
        <v>245</v>
      </c>
      <c r="D9" s="61"/>
    </row>
    <row r="10" spans="1:4" ht="24.75" customHeight="1" x14ac:dyDescent="0.3">
      <c r="A10" s="61">
        <v>9</v>
      </c>
      <c r="B10" s="61" t="s">
        <v>148</v>
      </c>
      <c r="C10" s="61">
        <v>185</v>
      </c>
      <c r="D10" s="61"/>
    </row>
    <row r="11" spans="1:4" ht="24.75" customHeight="1" x14ac:dyDescent="0.3">
      <c r="A11" s="61">
        <v>10</v>
      </c>
      <c r="B11" s="61" t="s">
        <v>149</v>
      </c>
      <c r="C11" s="61">
        <v>182</v>
      </c>
      <c r="D11" s="61"/>
    </row>
    <row r="12" spans="1:4" ht="24.75" customHeight="1" x14ac:dyDescent="0.3">
      <c r="A12" s="61">
        <v>11</v>
      </c>
      <c r="B12" s="61" t="s">
        <v>150</v>
      </c>
      <c r="C12" s="61">
        <v>207</v>
      </c>
      <c r="D12" s="61"/>
    </row>
    <row r="13" spans="1:4" ht="24.75" customHeight="1" x14ac:dyDescent="0.3">
      <c r="A13" s="61">
        <v>12</v>
      </c>
      <c r="B13" s="61" t="s">
        <v>151</v>
      </c>
      <c r="C13" s="61">
        <v>143</v>
      </c>
      <c r="D13" s="61"/>
    </row>
    <row r="14" spans="1:4" ht="24.75" customHeight="1" x14ac:dyDescent="0.3">
      <c r="A14" s="61">
        <v>13</v>
      </c>
      <c r="B14" s="61" t="s">
        <v>152</v>
      </c>
      <c r="C14" s="61">
        <v>247</v>
      </c>
      <c r="D14" s="61"/>
    </row>
    <row r="15" spans="1:4" ht="24.75" customHeight="1" x14ac:dyDescent="0.3">
      <c r="A15" s="61">
        <v>14</v>
      </c>
      <c r="B15" s="61" t="s">
        <v>153</v>
      </c>
      <c r="C15" s="61">
        <v>201</v>
      </c>
      <c r="D15" s="61"/>
    </row>
    <row r="16" spans="1:4" ht="24.75" customHeight="1" x14ac:dyDescent="0.3">
      <c r="A16" s="61">
        <v>15</v>
      </c>
      <c r="B16" s="61" t="s">
        <v>154</v>
      </c>
      <c r="C16" s="61">
        <v>187</v>
      </c>
      <c r="D16" s="61"/>
    </row>
    <row r="17" spans="1:4" ht="24.75" customHeight="1" x14ac:dyDescent="0.3">
      <c r="A17" s="61">
        <v>16</v>
      </c>
      <c r="B17" s="61" t="s">
        <v>155</v>
      </c>
      <c r="C17" s="61">
        <v>193</v>
      </c>
      <c r="D17" s="61"/>
    </row>
    <row r="18" spans="1:4" ht="24.75" customHeight="1" x14ac:dyDescent="0.3">
      <c r="A18" s="61">
        <v>17</v>
      </c>
      <c r="B18" s="61" t="s">
        <v>156</v>
      </c>
      <c r="C18" s="61">
        <v>221</v>
      </c>
      <c r="D18" s="61"/>
    </row>
    <row r="19" spans="1:4" ht="24.75" customHeight="1" x14ac:dyDescent="0.3">
      <c r="A19" s="61">
        <v>18</v>
      </c>
      <c r="B19" s="61" t="s">
        <v>157</v>
      </c>
      <c r="C19" s="61">
        <v>213</v>
      </c>
      <c r="D19" s="61"/>
    </row>
  </sheetData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10</vt:i4>
      </vt:variant>
    </vt:vector>
  </HeadingPairs>
  <TitlesOfParts>
    <vt:vector size="10" baseType="lpstr">
      <vt:lpstr>绝对引用与相对引用</vt:lpstr>
      <vt:lpstr>混合引用 </vt:lpstr>
      <vt:lpstr>九九乘法表 </vt:lpstr>
      <vt:lpstr>成绩单</vt:lpstr>
      <vt:lpstr>IF函数练习</vt:lpstr>
      <vt:lpstr>条件统计</vt:lpstr>
      <vt:lpstr>人事表</vt:lpstr>
      <vt:lpstr>Office教材表</vt:lpstr>
      <vt:lpstr>2013年成绩单</vt:lpstr>
      <vt:lpstr>2012年成绩单</vt:lpstr>
    </vt:vector>
  </TitlesOfParts>
  <Company>canway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吴婷[Ting]</dc:creator>
  <cp:lastModifiedBy>吴婷[Ting]</cp:lastModifiedBy>
  <dcterms:created xsi:type="dcterms:W3CDTF">2014-07-11T08:18:36Z</dcterms:created>
  <dcterms:modified xsi:type="dcterms:W3CDTF">2015-03-04T03:14:19Z</dcterms:modified>
</cp:coreProperties>
</file>